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livar\Desktop\New folder\"/>
    </mc:Choice>
  </mc:AlternateContent>
  <xr:revisionPtr revIDLastSave="0" documentId="13_ncr:1_{AEB2B44B-8795-4240-AAA0-DA6B731B2522}" xr6:coauthVersionLast="36" xr6:coauthVersionMax="36" xr10:uidLastSave="{00000000-0000-0000-0000-000000000000}"/>
  <bookViews>
    <workbookView xWindow="0" yWindow="0" windowWidth="20328" windowHeight="9600" xr2:uid="{00000000-000D-0000-FFFF-FFFF00000000}"/>
  </bookViews>
  <sheets>
    <sheet name=" TROŠKOVNIK" sheetId="1" r:id="rId1"/>
  </sheets>
  <definedNames>
    <definedName name="_Toc419111332" localSheetId="0">' TROŠKOVNIK'!$A$2</definedName>
  </definedNames>
  <calcPr calcId="191029"/>
</workbook>
</file>

<file path=xl/calcChain.xml><?xml version="1.0" encoding="utf-8"?>
<calcChain xmlns="http://schemas.openxmlformats.org/spreadsheetml/2006/main">
  <c r="F28" i="1" l="1"/>
  <c r="F24" i="1"/>
  <c r="F25" i="1"/>
  <c r="F26" i="1"/>
  <c r="F27" i="1"/>
  <c r="F20" i="1"/>
  <c r="F21" i="1"/>
  <c r="F22" i="1"/>
  <c r="F23" i="1"/>
  <c r="F16" i="1"/>
  <c r="F17" i="1"/>
  <c r="F18" i="1"/>
  <c r="F19" i="1"/>
  <c r="F12" i="1"/>
  <c r="F13" i="1"/>
  <c r="F14" i="1"/>
  <c r="F15" i="1"/>
  <c r="F31" i="1" l="1"/>
  <c r="F29" i="1"/>
  <c r="F11" i="1"/>
  <c r="F10" i="1"/>
  <c r="F9" i="1"/>
  <c r="F30" i="1" s="1"/>
  <c r="F8" i="1"/>
  <c r="F7" i="1"/>
</calcChain>
</file>

<file path=xl/sharedStrings.xml><?xml version="1.0" encoding="utf-8"?>
<sst xmlns="http://schemas.openxmlformats.org/spreadsheetml/2006/main" count="78" uniqueCount="57">
  <si>
    <t>TROŠKOVNIK ZA POTREBE ISTRAŽIVANJA TRŽIŠTA</t>
  </si>
  <si>
    <t>Red. br.</t>
  </si>
  <si>
    <t>Opis</t>
  </si>
  <si>
    <t>Jedinica mjere</t>
  </si>
  <si>
    <t>Količina</t>
  </si>
  <si>
    <t>Jedinična cijena (HRK)</t>
  </si>
  <si>
    <t>Ukupna cijena (HRK)</t>
  </si>
  <si>
    <t>jedinična cijena x količina</t>
  </si>
  <si>
    <t>1.</t>
  </si>
  <si>
    <t>2.</t>
  </si>
  <si>
    <t>3.</t>
  </si>
  <si>
    <t>4.</t>
  </si>
  <si>
    <t>5.</t>
  </si>
  <si>
    <t>6.</t>
  </si>
  <si>
    <t>Cijena bez PDV-a:</t>
  </si>
  <si>
    <t>Iznos PDV-a (25%):</t>
  </si>
  <si>
    <t>Cijena s PDV-om (25%):</t>
  </si>
  <si>
    <t>usluga</t>
  </si>
  <si>
    <t xml:space="preserve">Postavljenje baze zadataka na poslužitelj NCVVO-a i i povezivanje s digitalnom platformom </t>
  </si>
  <si>
    <t>Razvoj modula za timski rad na izradi zadataka unutar digitalne platforme</t>
  </si>
  <si>
    <t xml:space="preserve">Razvoj modula za recenziju zadataka unutar digitalne platforme </t>
  </si>
  <si>
    <t>7.</t>
  </si>
  <si>
    <t>8.</t>
  </si>
  <si>
    <t>9.</t>
  </si>
  <si>
    <t>10.</t>
  </si>
  <si>
    <r>
      <t xml:space="preserve">Razvoj baze zadataka (eng. </t>
    </r>
    <r>
      <rPr>
        <i/>
        <sz val="11"/>
        <color rgb="FF000000"/>
        <rFont val="Arial"/>
        <family val="2"/>
      </rPr>
      <t>Item bank</t>
    </r>
    <r>
      <rPr>
        <sz val="11"/>
        <color rgb="FF000000"/>
        <rFont val="Arial"/>
        <family val="2"/>
        <charset val="238"/>
      </rPr>
      <t xml:space="preserve">), njihovih komponenti i metapodataka </t>
    </r>
  </si>
  <si>
    <r>
      <t xml:space="preserve">Razvoj modula za izradu predloška (eng. </t>
    </r>
    <r>
      <rPr>
        <i/>
        <sz val="11"/>
        <color rgb="FF000000"/>
        <rFont val="Arial"/>
        <family val="2"/>
      </rPr>
      <t>template</t>
    </r>
    <r>
      <rPr>
        <sz val="11"/>
        <color rgb="FF000000"/>
        <rFont val="Arial"/>
        <family val="2"/>
        <charset val="238"/>
      </rPr>
      <t xml:space="preserve">) za ispitne inačice i popratne upitnike unutar digitalne platforme </t>
    </r>
  </si>
  <si>
    <t>Razvoj baze inačica ispita i popratnih upitnika</t>
  </si>
  <si>
    <t>Postavljanje baze inačica na poslužitelj NCVVO-a i povezivanje s digitalnom platformom</t>
  </si>
  <si>
    <t>Prilagodba modula za uvoz grupe ispitanika s lokalnog računala u digitalnu platformu</t>
  </si>
  <si>
    <t>11.</t>
  </si>
  <si>
    <t>12.</t>
  </si>
  <si>
    <t>13.</t>
  </si>
  <si>
    <t xml:space="preserve">Prilagodba modula za pridruživanje ispitnih inačica i popratnih upitnika grupi ispitanika unutar digitalne platforme </t>
  </si>
  <si>
    <t xml:space="preserve">Prilagodba modula za izvoz ispitnih inačica i popratnih upitnika (za tisak i za online provedbu) unutar digitalne platforme </t>
  </si>
  <si>
    <t xml:space="preserve">Prilagodba modula za automatsko ocjenjivanje zadataka zatvorenog tipa za online provedbu ispitivanja unutar digitalne platforme </t>
  </si>
  <si>
    <t xml:space="preserve">Razvoj modula za ocjenjivanje zadataka otvorenog tipa za online provedbu ispitivanja unutar digitalne platforme </t>
  </si>
  <si>
    <t>14.</t>
  </si>
  <si>
    <t>15.</t>
  </si>
  <si>
    <r>
      <t>Razvoj baze rezultata ispitivanja i baze pristupanja (eng.</t>
    </r>
    <r>
      <rPr>
        <i/>
        <sz val="11"/>
        <color rgb="FF000000"/>
        <rFont val="Arial"/>
        <family val="2"/>
      </rPr>
      <t xml:space="preserve"> Log file database</t>
    </r>
    <r>
      <rPr>
        <sz val="11"/>
        <color rgb="FF000000"/>
        <rFont val="Arial"/>
        <family val="2"/>
        <charset val="238"/>
      </rPr>
      <t xml:space="preserve">) </t>
    </r>
  </si>
  <si>
    <t>Postavljanje baze rezultata ispitivanja i baze pristupanja na poslužitelj NCVVO-a i povezivanje s digitalnom platformom</t>
  </si>
  <si>
    <t>Razvoj baze rezultata ocjenjivanja</t>
  </si>
  <si>
    <t>16.</t>
  </si>
  <si>
    <t>Postavljanje baze rezultata ocjenjivanja  na poslužitelj NCVVO-a i povezivanje s digitalnom platformom</t>
  </si>
  <si>
    <t>17.</t>
  </si>
  <si>
    <t xml:space="preserve">18. </t>
  </si>
  <si>
    <t>19.</t>
  </si>
  <si>
    <t>Izrada prijedloga minimalnih preduvjeta za redovan rad digitalne platforme i povezanih komponenti i prijedloga nadogradnje mrežne infrastrukture NCVVO-a temeljem analize postojećeg stanja mrežne infrastrukture NCVVO-a</t>
  </si>
  <si>
    <t xml:space="preserve">Korektivno održavanje digitalne platforme i povezanih komponenti </t>
  </si>
  <si>
    <t xml:space="preserve">Adaptivno održavanje digitalne platforme i povezanih komponenti </t>
  </si>
  <si>
    <t xml:space="preserve">Perfektivno održavanje digitalne platforme i povezanih komponenti </t>
  </si>
  <si>
    <t>20.</t>
  </si>
  <si>
    <t>21.</t>
  </si>
  <si>
    <t>22.</t>
  </si>
  <si>
    <t xml:space="preserve">Nadgledanje rada digitalne platforme i povezanih komponenti i podrška tijekom provedbe online ispitivanja </t>
  </si>
  <si>
    <r>
      <t xml:space="preserve">usluga prilagodbe i implementacije programskog rješenja otvorenog koda (eng. </t>
    </r>
    <r>
      <rPr>
        <b/>
        <i/>
        <sz val="14"/>
        <color rgb="FF000000"/>
        <rFont val="Arial"/>
        <family val="2"/>
      </rPr>
      <t>open-source</t>
    </r>
    <r>
      <rPr>
        <b/>
        <sz val="14"/>
        <color rgb="FF000000"/>
        <rFont val="Arial"/>
        <family val="2"/>
      </rPr>
      <t>) za razvoj ispita i provedbu ispitivanja</t>
    </r>
  </si>
  <si>
    <t>Postavljanje digitalne platforme na poslužitelj NCVVO-a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</si>
</sst>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</font>
    <font>
      <i/>
      <sz val="11"/>
      <color rgb="FF000000"/>
      <name val="Arial"/>
      <family val="2"/>
    </font>
    <font>
      <b/>
      <i/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2A1C7"/>
        <bgColor rgb="FFB2A1C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Font="1" applyBorder="1" applyAlignment="1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4" fillId="0" borderId="0" xfId="0" applyFont="1" applyBorder="1"/>
    <xf numFmtId="0" fontId="2" fillId="0" borderId="0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7" fillId="0" borderId="1" xfId="0" applyFont="1" applyBorder="1"/>
    <xf numFmtId="4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1014"/>
  <sheetViews>
    <sheetView showGridLines="0" tabSelected="1" topLeftCell="A51" zoomScale="80" zoomScaleNormal="80" workbookViewId="0">
      <selection activeCell="B7" sqref="B7"/>
    </sheetView>
  </sheetViews>
  <sheetFormatPr defaultColWidth="14.44140625" defaultRowHeight="15" customHeight="1" x14ac:dyDescent="0.3"/>
  <cols>
    <col min="1" max="1" width="9.44140625" style="4" customWidth="1"/>
    <col min="2" max="2" width="41.88671875" style="4" customWidth="1"/>
    <col min="3" max="4" width="15.88671875" style="4" customWidth="1"/>
    <col min="5" max="5" width="30.88671875" style="4" customWidth="1"/>
    <col min="6" max="6" width="26.5546875" style="4" bestFit="1" customWidth="1"/>
    <col min="7" max="7" width="15.6640625" style="4" customWidth="1"/>
    <col min="8" max="8" width="20.109375" style="4" customWidth="1"/>
    <col min="9" max="26" width="9.109375" style="4" customWidth="1"/>
    <col min="27" max="16384" width="14.44140625" style="4"/>
  </cols>
  <sheetData>
    <row r="2" spans="1:26" ht="18" customHeight="1" x14ac:dyDescent="0.3">
      <c r="A2" s="20" t="s">
        <v>0</v>
      </c>
      <c r="B2" s="21"/>
      <c r="C2" s="21"/>
      <c r="D2" s="21"/>
      <c r="E2" s="21"/>
      <c r="F2" s="21"/>
      <c r="G2" s="5"/>
      <c r="H2" s="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42.75" customHeight="1" x14ac:dyDescent="0.3">
      <c r="A3" s="22" t="s">
        <v>55</v>
      </c>
      <c r="B3" s="23"/>
      <c r="C3" s="23"/>
      <c r="D3" s="23"/>
      <c r="E3" s="23"/>
      <c r="F3" s="23"/>
      <c r="G3" s="5"/>
      <c r="H3" s="6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" customHeight="1" x14ac:dyDescent="0.3">
      <c r="A4" s="2"/>
      <c r="B4" s="1"/>
      <c r="C4" s="1"/>
      <c r="D4" s="1"/>
      <c r="E4" s="1"/>
      <c r="F4" s="1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2.25" customHeight="1" x14ac:dyDescent="0.3">
      <c r="A5" s="9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" customHeight="1" x14ac:dyDescent="0.3">
      <c r="A6" s="10"/>
      <c r="B6" s="10"/>
      <c r="C6" s="10"/>
      <c r="D6" s="10"/>
      <c r="E6" s="10"/>
      <c r="F6" s="10" t="s">
        <v>7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60" customHeight="1" x14ac:dyDescent="0.3">
      <c r="A7" s="11" t="s">
        <v>8</v>
      </c>
      <c r="B7" s="12" t="s">
        <v>56</v>
      </c>
      <c r="C7" s="11" t="s">
        <v>17</v>
      </c>
      <c r="D7" s="11">
        <v>1</v>
      </c>
      <c r="E7" s="11"/>
      <c r="F7" s="13">
        <f t="shared" ref="F7:F29" si="0">D7*E7</f>
        <v>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60" customHeight="1" x14ac:dyDescent="0.3">
      <c r="A8" s="11" t="s">
        <v>9</v>
      </c>
      <c r="B8" s="12" t="s">
        <v>19</v>
      </c>
      <c r="C8" s="11" t="s">
        <v>17</v>
      </c>
      <c r="D8" s="11">
        <v>1</v>
      </c>
      <c r="E8" s="13"/>
      <c r="F8" s="13">
        <f t="shared" si="0"/>
        <v>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40.5" customHeight="1" x14ac:dyDescent="0.3">
      <c r="A9" s="11" t="s">
        <v>10</v>
      </c>
      <c r="B9" s="12" t="s">
        <v>25</v>
      </c>
      <c r="C9" s="11" t="s">
        <v>17</v>
      </c>
      <c r="D9" s="11">
        <v>1</v>
      </c>
      <c r="E9" s="13"/>
      <c r="F9" s="13">
        <f t="shared" si="0"/>
        <v>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60" customHeight="1" x14ac:dyDescent="0.3">
      <c r="A10" s="11" t="s">
        <v>11</v>
      </c>
      <c r="B10" s="12" t="s">
        <v>18</v>
      </c>
      <c r="C10" s="11" t="s">
        <v>17</v>
      </c>
      <c r="D10" s="11">
        <v>1</v>
      </c>
      <c r="E10" s="13"/>
      <c r="F10" s="13">
        <f t="shared" si="0"/>
        <v>0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60" customHeight="1" x14ac:dyDescent="0.3">
      <c r="A11" s="11" t="s">
        <v>12</v>
      </c>
      <c r="B11" s="12" t="s">
        <v>20</v>
      </c>
      <c r="C11" s="11" t="s">
        <v>17</v>
      </c>
      <c r="D11" s="11">
        <v>1</v>
      </c>
      <c r="E11" s="12"/>
      <c r="F11" s="13">
        <f t="shared" si="0"/>
        <v>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60" customHeight="1" x14ac:dyDescent="0.3">
      <c r="A12" s="11" t="s">
        <v>13</v>
      </c>
      <c r="B12" s="12" t="s">
        <v>26</v>
      </c>
      <c r="C12" s="11" t="s">
        <v>17</v>
      </c>
      <c r="D12" s="11">
        <v>1</v>
      </c>
      <c r="E12" s="12"/>
      <c r="F12" s="13">
        <f t="shared" si="0"/>
        <v>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60" customHeight="1" x14ac:dyDescent="0.3">
      <c r="A13" s="11" t="s">
        <v>21</v>
      </c>
      <c r="B13" s="12" t="s">
        <v>27</v>
      </c>
      <c r="C13" s="11" t="s">
        <v>17</v>
      </c>
      <c r="D13" s="11">
        <v>1</v>
      </c>
      <c r="E13" s="12"/>
      <c r="F13" s="13">
        <f t="shared" si="0"/>
        <v>0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60" customHeight="1" x14ac:dyDescent="0.3">
      <c r="A14" s="11" t="s">
        <v>22</v>
      </c>
      <c r="B14" s="12" t="s">
        <v>28</v>
      </c>
      <c r="C14" s="11" t="s">
        <v>17</v>
      </c>
      <c r="D14" s="11">
        <v>1</v>
      </c>
      <c r="E14" s="12"/>
      <c r="F14" s="13">
        <f t="shared" si="0"/>
        <v>0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60" customHeight="1" x14ac:dyDescent="0.3">
      <c r="A15" s="11" t="s">
        <v>23</v>
      </c>
      <c r="B15" s="12" t="s">
        <v>29</v>
      </c>
      <c r="C15" s="11" t="s">
        <v>17</v>
      </c>
      <c r="D15" s="11">
        <v>1</v>
      </c>
      <c r="E15" s="12"/>
      <c r="F15" s="13">
        <f t="shared" si="0"/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60" customHeight="1" x14ac:dyDescent="0.3">
      <c r="A16" s="11" t="s">
        <v>24</v>
      </c>
      <c r="B16" s="12" t="s">
        <v>33</v>
      </c>
      <c r="C16" s="11" t="s">
        <v>17</v>
      </c>
      <c r="D16" s="11">
        <v>1</v>
      </c>
      <c r="E16" s="12"/>
      <c r="F16" s="13">
        <f t="shared" si="0"/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60" customHeight="1" x14ac:dyDescent="0.3">
      <c r="A17" s="11" t="s">
        <v>30</v>
      </c>
      <c r="B17" s="12" t="s">
        <v>34</v>
      </c>
      <c r="C17" s="11" t="s">
        <v>17</v>
      </c>
      <c r="D17" s="11">
        <v>1</v>
      </c>
      <c r="E17" s="12"/>
      <c r="F17" s="13">
        <f t="shared" si="0"/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60" customHeight="1" x14ac:dyDescent="0.3">
      <c r="A18" s="11" t="s">
        <v>31</v>
      </c>
      <c r="B18" s="12" t="s">
        <v>35</v>
      </c>
      <c r="C18" s="11" t="s">
        <v>17</v>
      </c>
      <c r="D18" s="11">
        <v>1</v>
      </c>
      <c r="E18" s="12"/>
      <c r="F18" s="13">
        <f t="shared" si="0"/>
        <v>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60" customHeight="1" x14ac:dyDescent="0.3">
      <c r="A19" s="11" t="s">
        <v>32</v>
      </c>
      <c r="B19" s="12" t="s">
        <v>36</v>
      </c>
      <c r="C19" s="11" t="s">
        <v>17</v>
      </c>
      <c r="D19" s="11">
        <v>1</v>
      </c>
      <c r="E19" s="12"/>
      <c r="F19" s="13">
        <f t="shared" si="0"/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60" customHeight="1" x14ac:dyDescent="0.3">
      <c r="A20" s="11" t="s">
        <v>37</v>
      </c>
      <c r="B20" s="12" t="s">
        <v>39</v>
      </c>
      <c r="C20" s="11" t="s">
        <v>17</v>
      </c>
      <c r="D20" s="11">
        <v>1</v>
      </c>
      <c r="E20" s="12"/>
      <c r="F20" s="13">
        <f t="shared" si="0"/>
        <v>0</v>
      </c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60" customHeight="1" x14ac:dyDescent="0.3">
      <c r="A21" s="11" t="s">
        <v>38</v>
      </c>
      <c r="B21" s="12" t="s">
        <v>40</v>
      </c>
      <c r="C21" s="11" t="s">
        <v>17</v>
      </c>
      <c r="D21" s="11">
        <v>1</v>
      </c>
      <c r="E21" s="12"/>
      <c r="F21" s="13">
        <f t="shared" si="0"/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60" customHeight="1" x14ac:dyDescent="0.3">
      <c r="A22" s="11" t="s">
        <v>42</v>
      </c>
      <c r="B22" s="12" t="s">
        <v>41</v>
      </c>
      <c r="C22" s="11" t="s">
        <v>17</v>
      </c>
      <c r="D22" s="11">
        <v>1</v>
      </c>
      <c r="E22" s="12"/>
      <c r="F22" s="13">
        <f t="shared" si="0"/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60" customHeight="1" x14ac:dyDescent="0.3">
      <c r="A23" s="11" t="s">
        <v>44</v>
      </c>
      <c r="B23" s="12" t="s">
        <v>43</v>
      </c>
      <c r="C23" s="11" t="s">
        <v>17</v>
      </c>
      <c r="D23" s="11">
        <v>1</v>
      </c>
      <c r="E23" s="12"/>
      <c r="F23" s="13">
        <f t="shared" si="0"/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90.75" customHeight="1" x14ac:dyDescent="0.3">
      <c r="A24" s="11" t="s">
        <v>45</v>
      </c>
      <c r="B24" s="12" t="s">
        <v>47</v>
      </c>
      <c r="C24" s="11" t="s">
        <v>17</v>
      </c>
      <c r="D24" s="11">
        <v>1</v>
      </c>
      <c r="E24" s="12"/>
      <c r="F24" s="13">
        <f t="shared" si="0"/>
        <v>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60" customHeight="1" x14ac:dyDescent="0.3">
      <c r="A25" s="11" t="s">
        <v>46</v>
      </c>
      <c r="B25" s="12" t="s">
        <v>48</v>
      </c>
      <c r="C25" s="11" t="s">
        <v>17</v>
      </c>
      <c r="D25" s="11">
        <v>1</v>
      </c>
      <c r="E25" s="12"/>
      <c r="F25" s="13">
        <f t="shared" si="0"/>
        <v>0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60" customHeight="1" x14ac:dyDescent="0.3">
      <c r="A26" s="11" t="s">
        <v>51</v>
      </c>
      <c r="B26" s="12" t="s">
        <v>49</v>
      </c>
      <c r="C26" s="11" t="s">
        <v>17</v>
      </c>
      <c r="D26" s="11">
        <v>1</v>
      </c>
      <c r="E26" s="12"/>
      <c r="F26" s="13">
        <f t="shared" si="0"/>
        <v>0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60" customHeight="1" x14ac:dyDescent="0.3">
      <c r="A27" s="11" t="s">
        <v>52</v>
      </c>
      <c r="B27" s="12" t="s">
        <v>50</v>
      </c>
      <c r="C27" s="11" t="s">
        <v>17</v>
      </c>
      <c r="D27" s="11">
        <v>1</v>
      </c>
      <c r="E27" s="12"/>
      <c r="F27" s="13">
        <f t="shared" si="0"/>
        <v>0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60" customHeight="1" x14ac:dyDescent="0.3">
      <c r="A28" s="11" t="s">
        <v>53</v>
      </c>
      <c r="B28" s="12" t="s">
        <v>54</v>
      </c>
      <c r="C28" s="11" t="s">
        <v>17</v>
      </c>
      <c r="D28" s="11">
        <v>1</v>
      </c>
      <c r="E28" s="12"/>
      <c r="F28" s="13">
        <f t="shared" si="0"/>
        <v>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8" customHeight="1" x14ac:dyDescent="0.3">
      <c r="A29" s="19" t="s">
        <v>14</v>
      </c>
      <c r="B29" s="18"/>
      <c r="C29" s="18"/>
      <c r="D29" s="18"/>
      <c r="E29" s="18"/>
      <c r="F29" s="14">
        <f t="shared" si="0"/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" customHeight="1" x14ac:dyDescent="0.3">
      <c r="A30" s="15"/>
      <c r="B30" s="15"/>
      <c r="C30" s="15"/>
      <c r="D30" s="15"/>
      <c r="E30" s="16" t="s">
        <v>15</v>
      </c>
      <c r="F30" s="14">
        <f>F9*0.25</f>
        <v>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3">
      <c r="A31" s="17" t="s">
        <v>16</v>
      </c>
      <c r="B31" s="18"/>
      <c r="C31" s="18"/>
      <c r="D31" s="18"/>
      <c r="E31" s="18"/>
      <c r="F31" s="14">
        <f>(D9*E9)*1.25</f>
        <v>0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" customHeigh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 customHeigh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" customHeigh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" customHeigh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" customHeigh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8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9.5" customHeigh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8" customHeigh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9.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8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8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8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8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8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8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8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8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8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8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8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8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8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8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8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8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8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8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8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8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8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8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8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8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8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8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8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8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8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8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8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8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8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8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8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8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8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8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8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8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8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8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8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8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8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8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8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8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8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8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8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8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8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8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8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8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8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8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8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8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8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8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8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8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8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8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8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8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8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8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8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8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8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8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8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8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8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8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8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8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8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8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8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8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8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8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8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8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8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8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8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8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8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8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8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8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8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8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8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8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8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8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8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8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8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8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8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8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8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8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8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8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8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8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8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8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8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8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8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8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8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8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8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8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8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8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8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8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8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8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8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8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8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8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8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8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8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8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8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8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8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8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8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8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8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8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8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8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8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8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8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8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8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8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8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8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8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8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8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8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8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8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8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8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8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8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8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8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8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8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8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8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8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8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8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8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8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8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8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8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8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8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8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8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8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8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8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8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8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8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8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8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8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8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8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8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8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8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8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8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8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8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8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8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8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8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8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8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8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8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8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8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8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8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8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8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8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8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8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8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8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8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8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8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8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8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8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8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8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8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8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8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8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8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8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8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8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8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8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8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8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8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8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8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8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8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8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8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8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8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8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8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8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8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8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8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8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8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8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8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8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8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8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8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8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8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8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8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8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8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8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8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8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8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8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8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8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8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8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8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8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8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8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8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8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8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8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8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8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8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8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8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8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8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8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8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8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8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8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8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8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8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8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8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8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8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8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8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8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8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8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8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8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8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8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8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8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8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8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8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8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8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8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8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8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8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8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8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8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8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8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8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8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8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8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8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8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8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8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8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8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8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8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8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8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8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8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8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8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8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8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8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8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8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8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8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8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8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8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8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8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8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8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8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8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8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8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8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8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8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8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8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8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8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8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8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8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8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8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8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8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8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8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8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8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8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8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8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8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8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8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8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8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8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8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8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8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8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8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8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8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8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8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8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8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8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8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8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8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8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8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8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8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8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8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8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8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8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8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8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8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8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8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8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8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8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8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8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8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8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8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8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8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8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8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8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8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8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8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8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8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8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8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8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8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8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8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8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8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8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8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8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8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8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8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8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8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8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8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8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8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8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8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8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8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8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8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8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8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8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8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8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8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8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8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8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8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8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8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8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8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8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8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8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8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8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8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8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8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8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8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8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8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8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8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8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8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8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8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8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8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8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8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8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8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8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8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8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8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8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8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8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8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8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8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8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8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8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8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8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8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8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8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8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8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8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8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8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8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8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8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8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8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8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8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8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8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8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8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8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8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8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8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8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8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8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8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8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8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8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8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8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8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8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8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8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8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8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8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8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8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8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8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8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8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8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8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8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8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8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8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8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8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8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8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8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8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8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8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8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8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8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8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8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8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8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8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8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8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8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8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8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8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8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8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8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8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8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8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8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8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8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8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8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8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8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8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8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8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8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8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8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8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8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8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8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8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8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8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8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8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8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8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8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8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8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8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8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8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8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8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8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8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8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8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8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8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8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8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8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8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8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8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8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8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8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8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8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8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8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8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8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8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8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8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8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8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8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8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8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8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8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8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8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8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8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8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8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8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8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8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8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8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8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8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8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8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8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8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8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8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8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8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8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8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8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8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8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8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8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8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8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8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8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8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8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8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8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8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8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8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8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8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8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8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8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8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8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8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8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8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8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8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8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8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8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8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8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8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8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8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8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8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8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8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8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8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8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8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8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8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8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8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8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8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8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8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8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8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8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8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8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8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8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8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8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8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8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8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8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8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8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8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8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8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8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8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8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8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8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8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8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8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8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8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8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8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8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8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8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8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8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8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8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8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8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8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8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8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8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8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8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8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8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8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8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8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8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8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8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8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8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8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8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8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8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8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8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8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8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8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8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8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8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8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8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8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8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8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8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8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8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8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8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8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8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8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8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8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8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8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8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8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8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8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8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8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8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8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8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8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8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8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8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8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8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8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8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8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8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8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8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8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8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8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8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8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8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8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8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8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8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8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8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8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8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8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8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8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8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8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8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8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8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8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8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8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8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8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8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8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8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8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8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8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8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8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8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8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8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8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8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8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8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8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8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8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8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8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8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8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8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8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8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8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8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8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8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8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8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8" customHeight="1" x14ac:dyDescent="0.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8" customHeight="1" x14ac:dyDescent="0.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8" customHeight="1" x14ac:dyDescent="0.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8" customHeight="1" x14ac:dyDescent="0.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8" customHeight="1" x14ac:dyDescent="0.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8" customHeight="1" x14ac:dyDescent="0.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8" customHeight="1" x14ac:dyDescent="0.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8" customHeight="1" x14ac:dyDescent="0.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8" customHeight="1" x14ac:dyDescent="0.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8" customHeight="1" x14ac:dyDescent="0.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8" customHeight="1" x14ac:dyDescent="0.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8" customHeight="1" x14ac:dyDescent="0.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8" customHeight="1" x14ac:dyDescent="0.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8" customHeight="1" x14ac:dyDescent="0.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</sheetData>
  <mergeCells count="4">
    <mergeCell ref="A31:E31"/>
    <mergeCell ref="A29:E29"/>
    <mergeCell ref="A2:F2"/>
    <mergeCell ref="A3:F3"/>
  </mergeCells>
  <printOptions horizontalCentered="1"/>
  <pageMargins left="0.19685039370078741" right="0.19685039370078741" top="0.19685039370078741" bottom="0.51181102362204722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TROŠKOVNIK</vt:lpstr>
      <vt:lpstr>' TROŠKOVNIK'!_Toc419111332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Slivar</dc:creator>
  <cp:lastModifiedBy>Ivan Slivar</cp:lastModifiedBy>
  <cp:lastPrinted>2020-12-11T09:55:26Z</cp:lastPrinted>
  <dcterms:created xsi:type="dcterms:W3CDTF">2019-05-29T14:10:47Z</dcterms:created>
  <dcterms:modified xsi:type="dcterms:W3CDTF">2020-12-11T09:55:29Z</dcterms:modified>
</cp:coreProperties>
</file>