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okument\Financijska služba_dokument\JAVNA OBJAVA INFORMACIJA-TROŠENJE PRORAČUNSKIH SREDSTAVA\"/>
    </mc:Choice>
  </mc:AlternateContent>
  <bookViews>
    <workbookView xWindow="0" yWindow="0" windowWidth="23040" windowHeight="8610"/>
  </bookViews>
  <sheets>
    <sheet name="ISPLATE-JEDINST.RAČUN PRORAČUNA" sheetId="3" r:id="rId1"/>
    <sheet name="ISPLATA PRORAČUNSKIH SREDSTAVA" sheetId="2" r:id="rId2"/>
    <sheet name="UGOVORI O DJELU_AUTORSKI HONORI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2" l="1"/>
  <c r="B18" i="2" l="1"/>
  <c r="B17" i="2"/>
  <c r="B16" i="2"/>
  <c r="B15" i="2"/>
  <c r="B14" i="2"/>
</calcChain>
</file>

<file path=xl/sharedStrings.xml><?xml version="1.0" encoding="utf-8"?>
<sst xmlns="http://schemas.openxmlformats.org/spreadsheetml/2006/main" count="1390" uniqueCount="343">
  <si>
    <t>NAZIV PRIMATELJA</t>
  </si>
  <si>
    <t>OIB PRIMATELJA</t>
  </si>
  <si>
    <t>GDPR</t>
  </si>
  <si>
    <t>SJEDIŠTE/PREBIVALIŠTE PRIMATELJA</t>
  </si>
  <si>
    <t>NAZIV ISPLATITELJA</t>
  </si>
  <si>
    <t>NACIONALNI CENTAR ZA VANJSKO VREDNOVANJE OBRAZOVANJA</t>
  </si>
  <si>
    <t>VRSTA RASHODA/IZDATKA (ŠIFRA
I NAZIV EKONOMSKE KLASIFIKACIJE
RAZINE ODJELJKA)</t>
  </si>
  <si>
    <t>NAPOMENA</t>
  </si>
  <si>
    <t>Podatak o iznosu isplate sadrži neto iznos isplaćen fizičkoj osobi, isplaćeni porez na dohodak i doprinose za mirovinsko i obvezno zdravstveno osiguranje)</t>
  </si>
  <si>
    <t>3237 - Intelektualne i osobne usluge</t>
  </si>
  <si>
    <t>3241 - Naknade troškova osobama izvan radnog odnosa</t>
  </si>
  <si>
    <t>ISPLAĆENI IZNOS</t>
  </si>
  <si>
    <t>GIUGNO MODRUŠAN</t>
  </si>
  <si>
    <t>PREZIME</t>
  </si>
  <si>
    <t>IME</t>
  </si>
  <si>
    <t>MIRELA</t>
  </si>
  <si>
    <t>VESNA</t>
  </si>
  <si>
    <t>IVANA</t>
  </si>
  <si>
    <t>JELENA</t>
  </si>
  <si>
    <t>3111 - Plaće za redovan rad</t>
  </si>
  <si>
    <t>Ukupan iznos bruto plaće uključuje neto plaću zaposlenika, doprinose za mirovinsko osiguranje te porez na dohodak</t>
  </si>
  <si>
    <t>3132 - Doprinosi za obvezno zdravstveno osiguranje</t>
  </si>
  <si>
    <t>3212 - Naknade za prijevoz, za rad na terenu i odvojeni život</t>
  </si>
  <si>
    <t>-</t>
  </si>
  <si>
    <t>3121 - Ostali rashodi za zaposlene</t>
  </si>
  <si>
    <t>1291 - Potraživanja za naknade koje se refundiraju i predujmove</t>
  </si>
  <si>
    <t>Potraživanja za naknade plaće - bolovanja isplaćena djelatnicima na teret HZZO-a</t>
  </si>
  <si>
    <t>3295 - Pristojbe i naknade</t>
  </si>
  <si>
    <t>Novčana naknada poslodavca zbog nezapošljavanja osoba s invaliditetom</t>
  </si>
  <si>
    <t>3291 - Naknade za rad predstavničkih i izvršnih tijela, povjerenstava i slično</t>
  </si>
  <si>
    <t>3221 - Uredski materijal i ostali materijalni rashodi</t>
  </si>
  <si>
    <t>3293 - Reprezentacija</t>
  </si>
  <si>
    <t>Doprinos za obvezno zdravstveno osiguranje zaštite zdravlja na radu kod isplate plaće po sudskoj presudi</t>
  </si>
  <si>
    <t>3133 - Doprinosi za obvezno osiguranje u slučaju nezaposlenosti</t>
  </si>
  <si>
    <t>Doprinosi za obvezno osiguranje u slučaju nezaposlenosti obračunati i isplaćeni prilikom isplate plaće po sudskoj presudi</t>
  </si>
  <si>
    <t>3433 - Zatezne kamate</t>
  </si>
  <si>
    <t>3296 - Troškovi sudskih postupaka</t>
  </si>
  <si>
    <t>Zatezne kamate za porez, prirez, doprinose za mirovinsko i zdravstveno osiguranje obračunati prilikom isplate plaće po sudskoj presudi</t>
  </si>
  <si>
    <t>Isplata plaće po sudskoj presudi - ukupan iznos bruto plaće uključuje neto plaću djelatniku, doprinose za mirovinsko osiguranje te porez i prirez na dohodak</t>
  </si>
  <si>
    <t>Isplaćeni troškovi sudskog postupka prema sudskoj presudi</t>
  </si>
  <si>
    <t xml:space="preserve">Isplata naknade djelatniku za smrtni slučaj u obitelji </t>
  </si>
  <si>
    <t>Doprinosi za obvezno zdravstveno osiguranje potrebni za isplatu plaće po sudskoj presudi</t>
  </si>
  <si>
    <t>ISPLATA PRORAČUNSKIH SREDSTAVA</t>
  </si>
  <si>
    <t>SANDRA</t>
  </si>
  <si>
    <t>RUGO</t>
  </si>
  <si>
    <t>MARIA</t>
  </si>
  <si>
    <t>MUSTAĆ</t>
  </si>
  <si>
    <t>ANITA</t>
  </si>
  <si>
    <t>3211 - Službena putovanja</t>
  </si>
  <si>
    <t>Isplaćene dnevnice u zemlji i ostali trošak službenog putovanja te akontacije za službeno putovanje u inozemstvo</t>
  </si>
  <si>
    <t>Razdoblje: VELJAČA 2024. godine</t>
  </si>
  <si>
    <t>ROSALIA</t>
  </si>
  <si>
    <t>MASSAROTTO</t>
  </si>
  <si>
    <t>ANNA</t>
  </si>
  <si>
    <t>VUJIĆ</t>
  </si>
  <si>
    <t>ANTUNOVIĆ</t>
  </si>
  <si>
    <t>SUZANA</t>
  </si>
  <si>
    <t>BLAŽEVIĆ</t>
  </si>
  <si>
    <t>ANA GABRIJELA</t>
  </si>
  <si>
    <t>GUSIĆ</t>
  </si>
  <si>
    <t>ADAMOVIĆ</t>
  </si>
  <si>
    <t>GORANKA</t>
  </si>
  <si>
    <t>ANĐAL</t>
  </si>
  <si>
    <t>KAROLA</t>
  </si>
  <si>
    <t>BAKARIĆ</t>
  </si>
  <si>
    <t>ANA</t>
  </si>
  <si>
    <t>BANOVIĆ</t>
  </si>
  <si>
    <t>TAMARA</t>
  </si>
  <si>
    <t>BEDENIKOVIĆ LEŽ</t>
  </si>
  <si>
    <t>BEGIĆ</t>
  </si>
  <si>
    <t>VALERIJA</t>
  </si>
  <si>
    <t>BUĆE</t>
  </si>
  <si>
    <t>DRMIĆ</t>
  </si>
  <si>
    <t>ĐURIĆ</t>
  </si>
  <si>
    <t>MILAN</t>
  </si>
  <si>
    <t>FERENCZY</t>
  </si>
  <si>
    <t>NIKOLETT</t>
  </si>
  <si>
    <t>FRIŠČIĆ DORNIK</t>
  </si>
  <si>
    <t>HAJPEK</t>
  </si>
  <si>
    <t>JASMINKA</t>
  </si>
  <si>
    <t>JANOTA DOLEŽAL</t>
  </si>
  <si>
    <t>JITKA</t>
  </si>
  <si>
    <t>JELICICH BUIĆ</t>
  </si>
  <si>
    <t>MARIANNA</t>
  </si>
  <si>
    <t>JERAS</t>
  </si>
  <si>
    <t>VLATKA</t>
  </si>
  <si>
    <t>KLJUČEVIĆ</t>
  </si>
  <si>
    <t>MARIO</t>
  </si>
  <si>
    <t>KOLAR BILLEGE</t>
  </si>
  <si>
    <t>MARTINA</t>
  </si>
  <si>
    <t>KUJUNDŽIĆ</t>
  </si>
  <si>
    <t>MANUELA</t>
  </si>
  <si>
    <t>LACIĆ</t>
  </si>
  <si>
    <t>LIPOHAR</t>
  </si>
  <si>
    <t>VERONIKA</t>
  </si>
  <si>
    <t>LOVRIĆ</t>
  </si>
  <si>
    <t>LUKIĆ</t>
  </si>
  <si>
    <t>JOSIPA</t>
  </si>
  <si>
    <t>MARŠANIĆ</t>
  </si>
  <si>
    <t>DOLORES</t>
  </si>
  <si>
    <t>MARUŠIĆ</t>
  </si>
  <si>
    <t>DUŠKO</t>
  </si>
  <si>
    <t>MEDANIĆ BENVIN</t>
  </si>
  <si>
    <t>KSENIJA</t>
  </si>
  <si>
    <t>PALJUŠAJ</t>
  </si>
  <si>
    <t>PROKOPIĆ</t>
  </si>
  <si>
    <t>SVJETLUŠKA</t>
  </si>
  <si>
    <t>RAGUŽ ŠIMURINA</t>
  </si>
  <si>
    <t>DRAŽENA</t>
  </si>
  <si>
    <t>RONČEVIĆ</t>
  </si>
  <si>
    <t>DANIJEL</t>
  </si>
  <si>
    <t>STRIČEVIĆ</t>
  </si>
  <si>
    <t>NINA</t>
  </si>
  <si>
    <t>TRNKO</t>
  </si>
  <si>
    <t>ILONA</t>
  </si>
  <si>
    <t>TURINA</t>
  </si>
  <si>
    <t>DORIS</t>
  </si>
  <si>
    <t>VITLIĆ</t>
  </si>
  <si>
    <t>ŽUPAN</t>
  </si>
  <si>
    <t>SANJA</t>
  </si>
  <si>
    <t>BRHAN</t>
  </si>
  <si>
    <t>DEAN</t>
  </si>
  <si>
    <t>DANILOVIĆ ZURNIĆ</t>
  </si>
  <si>
    <t>KUČERA</t>
  </si>
  <si>
    <t>BANDI</t>
  </si>
  <si>
    <t>OROŠ</t>
  </si>
  <si>
    <t>ATILA</t>
  </si>
  <si>
    <t>SEFEROVIĆ</t>
  </si>
  <si>
    <t>SLOBODAN</t>
  </si>
  <si>
    <t>ŠKRINJAR</t>
  </si>
  <si>
    <t>ROBI</t>
  </si>
  <si>
    <t>PERIŠIĆ</t>
  </si>
  <si>
    <t>STIPE</t>
  </si>
  <si>
    <t>DRLJAČA MARGIĆ</t>
  </si>
  <si>
    <t>BRANKA</t>
  </si>
  <si>
    <t>DOLUŠIĆ</t>
  </si>
  <si>
    <t xml:space="preserve">ČIZMADIJA </t>
  </si>
  <si>
    <t>IGOR</t>
  </si>
  <si>
    <t>PETLJAK</t>
  </si>
  <si>
    <t>KRISTINA</t>
  </si>
  <si>
    <t>INES</t>
  </si>
  <si>
    <t>BOTICA</t>
  </si>
  <si>
    <t>NATAŠA</t>
  </si>
  <si>
    <t>BUDIMIR</t>
  </si>
  <si>
    <t>HELENA</t>
  </si>
  <si>
    <t>BURGER</t>
  </si>
  <si>
    <t>MAJA</t>
  </si>
  <si>
    <t>ČIČEK</t>
  </si>
  <si>
    <t>JAMBREK TOPIĆ</t>
  </si>
  <si>
    <t>LEA</t>
  </si>
  <si>
    <t>JOSIPOVIĆ</t>
  </si>
  <si>
    <t>TANJA</t>
  </si>
  <si>
    <t>JOVIĆ</t>
  </si>
  <si>
    <t>DRAGAN</t>
  </si>
  <si>
    <t>KANI</t>
  </si>
  <si>
    <t>VANJA</t>
  </si>
  <si>
    <t>KOVAČIĆ</t>
  </si>
  <si>
    <t>MIRNA</t>
  </si>
  <si>
    <t>KRALJ</t>
  </si>
  <si>
    <t>GORDANA</t>
  </si>
  <si>
    <t>LUCIĆ</t>
  </si>
  <si>
    <t>STJEPAN</t>
  </si>
  <si>
    <t>OBUĆINA</t>
  </si>
  <si>
    <t>JELICA</t>
  </si>
  <si>
    <t>PEHAR MIKLENIĆ</t>
  </si>
  <si>
    <t>IRENA</t>
  </si>
  <si>
    <t>RADANOVIĆ</t>
  </si>
  <si>
    <t>PETAR</t>
  </si>
  <si>
    <t>SAMU-KONCSOS</t>
  </si>
  <si>
    <t>KINGA</t>
  </si>
  <si>
    <t>TAVAS</t>
  </si>
  <si>
    <t>DEJANA</t>
  </si>
  <si>
    <t>VUČIĆ</t>
  </si>
  <si>
    <t>ŽAGAR</t>
  </si>
  <si>
    <t>DOMJANOVIĆ HORVAT</t>
  </si>
  <si>
    <t>DOROTEJA</t>
  </si>
  <si>
    <t>KOLAR</t>
  </si>
  <si>
    <t>IVAN</t>
  </si>
  <si>
    <t>MEMIĆ</t>
  </si>
  <si>
    <t>LJERKA</t>
  </si>
  <si>
    <t>POŽGAJ</t>
  </si>
  <si>
    <t>MILICA</t>
  </si>
  <si>
    <t>BAĆIĆ ĐURAČKOVIĆ</t>
  </si>
  <si>
    <t>LJUBICA</t>
  </si>
  <si>
    <t>CERLON</t>
  </si>
  <si>
    <t>SUSANNA</t>
  </si>
  <si>
    <t>DANILOVAC</t>
  </si>
  <si>
    <t>STEFANI</t>
  </si>
  <si>
    <t>DANILOVIĆ</t>
  </si>
  <si>
    <t>SRĐAN</t>
  </si>
  <si>
    <t>TRENTO</t>
  </si>
  <si>
    <t>MARKO</t>
  </si>
  <si>
    <t>BAJAC NIKOLIĆ</t>
  </si>
  <si>
    <t>LJILJANA</t>
  </si>
  <si>
    <t>NOVOSAD</t>
  </si>
  <si>
    <t>ALEN</t>
  </si>
  <si>
    <t>ŽAGAR SZENTESI</t>
  </si>
  <si>
    <t>ORSOLYA</t>
  </si>
  <si>
    <t>ČIZMADIJA</t>
  </si>
  <si>
    <t>GROFELNIK</t>
  </si>
  <si>
    <t>HRVOJE</t>
  </si>
  <si>
    <t>JAMBROVIĆ ČUGURA</t>
  </si>
  <si>
    <t>NOSKOV</t>
  </si>
  <si>
    <t>OGNJENOVIĆ</t>
  </si>
  <si>
    <t>PETRA</t>
  </si>
  <si>
    <t>SILUKOVIĆ</t>
  </si>
  <si>
    <t>ŠKARICA MITAL</t>
  </si>
  <si>
    <t>ŠKILJIĆ</t>
  </si>
  <si>
    <t>ALMA</t>
  </si>
  <si>
    <t>TRAVAŠ</t>
  </si>
  <si>
    <t>ŽELJKA</t>
  </si>
  <si>
    <t>MESSMER</t>
  </si>
  <si>
    <t>ALEXIS</t>
  </si>
  <si>
    <t>VALENCIA ŠPOLJARIĆ</t>
  </si>
  <si>
    <t>ANA MARIA</t>
  </si>
  <si>
    <t>MIOČIĆ</t>
  </si>
  <si>
    <t>PITACCO</t>
  </si>
  <si>
    <t>PATRIZIA</t>
  </si>
  <si>
    <t>ŠKORUĆAK</t>
  </si>
  <si>
    <t>VIKTORIJA</t>
  </si>
  <si>
    <t>GORDOŠ</t>
  </si>
  <si>
    <t>ERNO</t>
  </si>
  <si>
    <t>LAZIĆ</t>
  </si>
  <si>
    <t>BOJAN</t>
  </si>
  <si>
    <t>MARIANI ŠUBAT</t>
  </si>
  <si>
    <t>MILA</t>
  </si>
  <si>
    <t>ŠTIFANIĆ</t>
  </si>
  <si>
    <t>KRKLEC</t>
  </si>
  <si>
    <t>ALEXANDRA</t>
  </si>
  <si>
    <t>MILAS REZO</t>
  </si>
  <si>
    <t>KATHARIN DIANE</t>
  </si>
  <si>
    <t>RELIĆ</t>
  </si>
  <si>
    <t>ELIZABETH ASHLEY</t>
  </si>
  <si>
    <t>ANDROLIĆ</t>
  </si>
  <si>
    <t>KATARINA</t>
  </si>
  <si>
    <t>BRDAR</t>
  </si>
  <si>
    <t>JITKA STANJA</t>
  </si>
  <si>
    <t>HORVAT</t>
  </si>
  <si>
    <t>DANIJELA</t>
  </si>
  <si>
    <t>PERAK</t>
  </si>
  <si>
    <t>PERENC JAUŠOVEC</t>
  </si>
  <si>
    <t>RADONJIĆ</t>
  </si>
  <si>
    <t>SEFEROVIĆ NIKŠIĆ</t>
  </si>
  <si>
    <t>Isplaćeni iznos je ukupni trošak koji uključuje neto naknadu za rad članovima Upravnog vijeća za mjesec siječanj 2024. godine, doprinose za mirovinsko i obvezno zdravstveno osiguranje i porez na dohodak)</t>
  </si>
  <si>
    <t xml:space="preserve">Naknada za prijevoz djelatnicima isplaćena sa plaćom za siječanj 2024. godine </t>
  </si>
  <si>
    <t>Isplata jubilarne nagrade djelatniku; isplaćeni iznos obuhvaća neto isplatu djelatniku, doprinose za mirovinsko osiguranje, doprinose za zdravstveno osiguranje i poreze</t>
  </si>
  <si>
    <t>3122 - Ostali rashodi za zaposlene</t>
  </si>
  <si>
    <t>Isplata pomoći djelatniku radi rođenja djeteta</t>
  </si>
  <si>
    <t>Isplaćeni iznos je ukupni trošak koji uključuje isplatu putnog troška članu Upravnog vijeća  za dolazak na sjednice Upravnog vijeća Nacionalnog centra, doprinose za mirovinsko i obvezno zdravstveno osiguranje i porez na dohodak)</t>
  </si>
  <si>
    <t>SJEDIŠTE PRIMATELJA</t>
  </si>
  <si>
    <t>VRSTA RASHODA/IZDATKA</t>
  </si>
  <si>
    <t>IZNOS</t>
  </si>
  <si>
    <t>FINANCIJSKA AGENCIJA</t>
  </si>
  <si>
    <t>Zagreb</t>
  </si>
  <si>
    <t>40883-Nacionalni centar za vanjsko vrednovanje obrazovanja</t>
  </si>
  <si>
    <t>3299-Ostali nespomenuti rashodi poslovanja</t>
  </si>
  <si>
    <t>ZAHVALE I SJEĆANJA D.O.O</t>
  </si>
  <si>
    <t>SVETI IVAN ZELINA</t>
  </si>
  <si>
    <t>HOTEL LAGUNA, HOTELSKO-TURISTIČKO D .D.</t>
  </si>
  <si>
    <t>3241-Naknade troškova osobama izvan radnog odnosa</t>
  </si>
  <si>
    <t>HEP-OPSKRBA DOO</t>
  </si>
  <si>
    <t>ZAGREB</t>
  </si>
  <si>
    <t>3223-Energija</t>
  </si>
  <si>
    <t>DOM ZDRAVLJA ZAGREB-ZAPAD</t>
  </si>
  <si>
    <t>3236-Zdravstvene i veterinarske usluge</t>
  </si>
  <si>
    <t>HRVATSKI TELEKOM D.D .</t>
  </si>
  <si>
    <t>4222-Komunikacijska oprema</t>
  </si>
  <si>
    <t>CENTAR ZA ODGOJ I OBRAZOVANJE ČAKOVEC</t>
  </si>
  <si>
    <t>ČAKOVEC</t>
  </si>
  <si>
    <t>3661-Tekuće pomoći proračunskim korisnicima drugih proračuna</t>
  </si>
  <si>
    <t>FORMANOVA D.O.O.</t>
  </si>
  <si>
    <t>3221-Uredski materijal i ostali materijalni rashodi</t>
  </si>
  <si>
    <t>OŠ DR. ANTE STARČEVIĆA</t>
  </si>
  <si>
    <t>AGENCIJA ZA KOMERCIJALNU DJELATNOST PROIZVODNO, USLUŽNO I TR</t>
  </si>
  <si>
    <t>ŠKOLSKA KNJIGA IZDAVAŠTVO,TRGOVINAI USLUGE D.D.</t>
  </si>
  <si>
    <t>KOPRIVNIČKO-KRIŽEVAČKA ŽUPANIJA</t>
  </si>
  <si>
    <t>KOPRIVNICA</t>
  </si>
  <si>
    <t>TEHNIČKA ŠKOLA ČAKOVEC</t>
  </si>
  <si>
    <t>Čakovec</t>
  </si>
  <si>
    <t>GIMNAZIJA A.MOHOROVIČIĆA</t>
  </si>
  <si>
    <t>RIJEKA</t>
  </si>
  <si>
    <t>PRVA RIJEČKA HRVATSKA GIMNAZIJA</t>
  </si>
  <si>
    <t>PRVA GIMNAZIJA VARAŽDIN</t>
  </si>
  <si>
    <t>VARAŽDIN</t>
  </si>
  <si>
    <t>EKONOMSKO-TURISTIČKA ŠKOLA</t>
  </si>
  <si>
    <t>KARLOVAC</t>
  </si>
  <si>
    <t>VODOOPSKRBA I ODVODNJA D.O.O.</t>
  </si>
  <si>
    <t>3234-Komunalne usluge</t>
  </si>
  <si>
    <t>PEČAT PROIZVODNJA I TRGOVINA PEČATOREZAČKIM I GRAVERSKIM PRO</t>
  </si>
  <si>
    <t>3225-Sitni inventar i auto gume</t>
  </si>
  <si>
    <t>HRVATSKA RADIOTELEVIZIJA javno podu zeće</t>
  </si>
  <si>
    <t>3295-Pristojbe i naknade</t>
  </si>
  <si>
    <t>GRAD PULA</t>
  </si>
  <si>
    <t>PULA</t>
  </si>
  <si>
    <t>VUKOVARSKO-SRIJEMSKA ŽUPANIJA</t>
  </si>
  <si>
    <t>VUKOVAR</t>
  </si>
  <si>
    <t>Sveučilište u Zagrebu, Filozofski f akultet</t>
  </si>
  <si>
    <t>3237-Intelektualne i osobne usluge</t>
  </si>
  <si>
    <t>GIMNAZIJA KARLOVAC</t>
  </si>
  <si>
    <t>II GIMNAZIJA</t>
  </si>
  <si>
    <t>SPLIT</t>
  </si>
  <si>
    <t>KATOLIČKA KLASIČNA GIMNAZIJA</t>
  </si>
  <si>
    <t>VIROVITICA</t>
  </si>
  <si>
    <t>PRIRODOSLOVNA I GRAFIČKA ŠKOLA RIJEKA</t>
  </si>
  <si>
    <t>VIROVITIČKO PODRAVSKA ŽUPANIJA</t>
  </si>
  <si>
    <t>CORNUS D.O.O. ZA TURIZAM, UGOSTITEL JSTVO I TRGOVINU</t>
  </si>
  <si>
    <t>Split</t>
  </si>
  <si>
    <t>3211-Službena putovanja</t>
  </si>
  <si>
    <t>TAL.S.Š. DANTE ALIGHIERI PULA JEZIKU</t>
  </si>
  <si>
    <t>5 P INTERNATIONAL - D.O.O. ZA PROIZ VODNJU, TRGOVINU I PRIJE</t>
  </si>
  <si>
    <t>Kućan Ludbreški</t>
  </si>
  <si>
    <t>A1 HRVATSKA d.o.o.</t>
  </si>
  <si>
    <t>3231-Usluge telefona, pošte i prijevoza</t>
  </si>
  <si>
    <t>OSJEČKO-BARANJSKA ŽUPANIJA</t>
  </si>
  <si>
    <t>OSIJEK</t>
  </si>
  <si>
    <t>HP - HRVATSKA POŠTA D.D.</t>
  </si>
  <si>
    <t>SREDNJA ŠKOLA ZLATAR</t>
  </si>
  <si>
    <t>ZLATAR</t>
  </si>
  <si>
    <t>ZAŠTITA-ATEST D.O.O</t>
  </si>
  <si>
    <t>ŽIVA VODA</t>
  </si>
  <si>
    <t>KOPI-AS D.O.O.</t>
  </si>
  <si>
    <t>NARODNE NOVINE</t>
  </si>
  <si>
    <t>3233-Usluge promidžbe i informiranja</t>
  </si>
  <si>
    <t>HRVATSKE AUTOCESTE D.O.O. ZA UPRAVLJANJE,GRAĐENJE I ODRŽAVAN</t>
  </si>
  <si>
    <t>SURVEYMONKEY EUROPE</t>
  </si>
  <si>
    <t>DUBLIN</t>
  </si>
  <si>
    <t>3235-Zakupnine i najamnine</t>
  </si>
  <si>
    <t>GRAD ZAGREB</t>
  </si>
  <si>
    <t>MEDICINSKA ŠKOLA</t>
  </si>
  <si>
    <t>ZAGREBAČKI ELEKTRIČNI TRAMVAJ d.o.o.</t>
  </si>
  <si>
    <t>3212-Naknade za prijevoz, za rad na terenu i odvojeni život</t>
  </si>
  <si>
    <t>SVEUČILIŠNA TISKARA D.O.O. ZA GRAFI ČKU, NAKLADNIČKU I MARKE</t>
  </si>
  <si>
    <t>3239-Ostale usluge</t>
  </si>
  <si>
    <t>ODVJETNIK MLADEN ĆORIĆ</t>
  </si>
  <si>
    <t>HOTEL CENTRAL D.D. HOTELIJERSTVO IUGOSTITELJSTVO</t>
  </si>
  <si>
    <t>BUNDEK OFFICE d.o.o. - ZAKUPNINA PROSTOR</t>
  </si>
  <si>
    <t>3232-Usluge tekućeg i investicijskog održavanja</t>
  </si>
  <si>
    <t>INTERNATIONAL ASSOCIATION FOR THE EVALUATION OF EDUCATIONAL ACHIEVEMENT</t>
  </si>
  <si>
    <t>AMSTERDAM</t>
  </si>
  <si>
    <t>3294-Članarine i norme</t>
  </si>
  <si>
    <t>OECD-ORGANISATION FOR ECONOMIC CO-OPERATION AND DEVELOPMENT</t>
  </si>
  <si>
    <t>PARIS</t>
  </si>
  <si>
    <t>ISPLATE PUTEM JEDINSTVENOG RAČUNA DRŽAVNOG PRORAČUNA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</si>
</sst>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1.5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3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0" fillId="0" borderId="6" xfId="0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abSelected="1" workbookViewId="0">
      <selection activeCell="B15" sqref="B15"/>
    </sheetView>
  </sheetViews>
  <sheetFormatPr defaultRowHeight="15" x14ac:dyDescent="0.25"/>
  <cols>
    <col min="1" max="1" width="15.42578125" style="1" bestFit="1" customWidth="1"/>
    <col min="2" max="2" width="78.85546875" style="1" bestFit="1" customWidth="1"/>
    <col min="3" max="3" width="20" style="1" bestFit="1" customWidth="1"/>
    <col min="4" max="4" width="55.85546875" style="1" bestFit="1" customWidth="1"/>
    <col min="5" max="5" width="59.140625" style="1" bestFit="1" customWidth="1"/>
    <col min="6" max="6" width="15.42578125" style="1" customWidth="1"/>
  </cols>
  <sheetData>
    <row r="1" spans="1:6" x14ac:dyDescent="0.25">
      <c r="B1" s="29" t="s">
        <v>342</v>
      </c>
      <c r="C1" s="29"/>
      <c r="D1" s="29"/>
    </row>
    <row r="2" spans="1:6" x14ac:dyDescent="0.25">
      <c r="A2" s="30" t="s">
        <v>50</v>
      </c>
      <c r="B2" s="31"/>
    </row>
    <row r="3" spans="1:6" x14ac:dyDescent="0.25">
      <c r="A3" s="27"/>
      <c r="B3" s="27"/>
    </row>
    <row r="4" spans="1:6" x14ac:dyDescent="0.25">
      <c r="A4" s="28" t="s">
        <v>1</v>
      </c>
      <c r="B4" s="28" t="s">
        <v>0</v>
      </c>
      <c r="C4" s="28" t="s">
        <v>249</v>
      </c>
      <c r="D4" s="28" t="s">
        <v>4</v>
      </c>
      <c r="E4" s="28" t="s">
        <v>250</v>
      </c>
      <c r="F4" s="28" t="s">
        <v>251</v>
      </c>
    </row>
    <row r="5" spans="1:6" x14ac:dyDescent="0.25">
      <c r="A5" s="2">
        <v>85821130368</v>
      </c>
      <c r="B5" s="2" t="s">
        <v>252</v>
      </c>
      <c r="C5" s="2" t="s">
        <v>253</v>
      </c>
      <c r="D5" s="2" t="s">
        <v>254</v>
      </c>
      <c r="E5" s="2" t="s">
        <v>255</v>
      </c>
      <c r="F5" s="4">
        <v>3.65</v>
      </c>
    </row>
    <row r="6" spans="1:6" x14ac:dyDescent="0.25">
      <c r="A6" s="2">
        <v>18180861064</v>
      </c>
      <c r="B6" s="2" t="s">
        <v>256</v>
      </c>
      <c r="C6" s="2" t="s">
        <v>257</v>
      </c>
      <c r="D6" s="2" t="s">
        <v>254</v>
      </c>
      <c r="E6" s="2" t="s">
        <v>255</v>
      </c>
      <c r="F6" s="4">
        <v>7.64</v>
      </c>
    </row>
    <row r="7" spans="1:6" x14ac:dyDescent="0.25">
      <c r="A7" s="2">
        <v>9108490750</v>
      </c>
      <c r="B7" s="2" t="s">
        <v>258</v>
      </c>
      <c r="C7" s="2" t="s">
        <v>253</v>
      </c>
      <c r="D7" s="2" t="s">
        <v>254</v>
      </c>
      <c r="E7" s="2" t="s">
        <v>259</v>
      </c>
      <c r="F7" s="4">
        <v>7.95</v>
      </c>
    </row>
    <row r="8" spans="1:6" x14ac:dyDescent="0.25">
      <c r="A8" s="2">
        <v>63073332379</v>
      </c>
      <c r="B8" s="2" t="s">
        <v>260</v>
      </c>
      <c r="C8" s="2" t="s">
        <v>261</v>
      </c>
      <c r="D8" s="2" t="s">
        <v>254</v>
      </c>
      <c r="E8" s="2" t="s">
        <v>262</v>
      </c>
      <c r="F8" s="4">
        <v>10.64</v>
      </c>
    </row>
    <row r="9" spans="1:6" x14ac:dyDescent="0.25">
      <c r="A9" s="2">
        <v>66896155710</v>
      </c>
      <c r="B9" s="2" t="s">
        <v>263</v>
      </c>
      <c r="C9" s="2" t="s">
        <v>261</v>
      </c>
      <c r="D9" s="2" t="s">
        <v>254</v>
      </c>
      <c r="E9" s="2" t="s">
        <v>264</v>
      </c>
      <c r="F9" s="4">
        <v>10.67</v>
      </c>
    </row>
    <row r="10" spans="1:6" x14ac:dyDescent="0.25">
      <c r="A10" s="2">
        <v>81793146560</v>
      </c>
      <c r="B10" s="2" t="s">
        <v>265</v>
      </c>
      <c r="C10" s="2" t="s">
        <v>253</v>
      </c>
      <c r="D10" s="2" t="s">
        <v>254</v>
      </c>
      <c r="E10" s="2" t="s">
        <v>266</v>
      </c>
      <c r="F10" s="4">
        <v>11.95</v>
      </c>
    </row>
    <row r="11" spans="1:6" x14ac:dyDescent="0.25">
      <c r="A11" s="2">
        <v>36128164609</v>
      </c>
      <c r="B11" s="2" t="s">
        <v>267</v>
      </c>
      <c r="C11" s="2" t="s">
        <v>268</v>
      </c>
      <c r="D11" s="2" t="s">
        <v>254</v>
      </c>
      <c r="E11" s="2" t="s">
        <v>269</v>
      </c>
      <c r="F11" s="4">
        <v>17.399999999999999</v>
      </c>
    </row>
    <row r="12" spans="1:6" x14ac:dyDescent="0.25">
      <c r="A12" s="2">
        <v>47091580075</v>
      </c>
      <c r="B12" s="2" t="s">
        <v>270</v>
      </c>
      <c r="C12" s="2" t="s">
        <v>261</v>
      </c>
      <c r="D12" s="2" t="s">
        <v>254</v>
      </c>
      <c r="E12" s="2" t="s">
        <v>271</v>
      </c>
      <c r="F12" s="4">
        <v>20.69</v>
      </c>
    </row>
    <row r="13" spans="1:6" x14ac:dyDescent="0.25">
      <c r="A13" s="2">
        <v>28957082165</v>
      </c>
      <c r="B13" s="2" t="s">
        <v>272</v>
      </c>
      <c r="C13" s="2" t="s">
        <v>261</v>
      </c>
      <c r="D13" s="2" t="s">
        <v>254</v>
      </c>
      <c r="E13" s="2" t="s">
        <v>269</v>
      </c>
      <c r="F13" s="4">
        <v>22.2</v>
      </c>
    </row>
    <row r="14" spans="1:6" x14ac:dyDescent="0.25">
      <c r="A14" s="2">
        <v>58843087891</v>
      </c>
      <c r="B14" s="2" t="s">
        <v>273</v>
      </c>
      <c r="C14" s="2" t="s">
        <v>253</v>
      </c>
      <c r="D14" s="2" t="s">
        <v>254</v>
      </c>
      <c r="E14" s="2" t="s">
        <v>271</v>
      </c>
      <c r="F14" s="4">
        <v>25</v>
      </c>
    </row>
    <row r="15" spans="1:6" x14ac:dyDescent="0.25">
      <c r="A15" s="2">
        <v>38967655335</v>
      </c>
      <c r="B15" s="2" t="s">
        <v>274</v>
      </c>
      <c r="C15" s="2" t="s">
        <v>253</v>
      </c>
      <c r="D15" s="2" t="s">
        <v>254</v>
      </c>
      <c r="E15" s="2" t="s">
        <v>271</v>
      </c>
      <c r="F15" s="4">
        <v>27</v>
      </c>
    </row>
    <row r="16" spans="1:6" x14ac:dyDescent="0.25">
      <c r="A16" s="2">
        <v>6872053793</v>
      </c>
      <c r="B16" s="2" t="s">
        <v>275</v>
      </c>
      <c r="C16" s="2" t="s">
        <v>276</v>
      </c>
      <c r="D16" s="2" t="s">
        <v>254</v>
      </c>
      <c r="E16" s="2" t="s">
        <v>269</v>
      </c>
      <c r="F16" s="4">
        <v>29</v>
      </c>
    </row>
    <row r="17" spans="1:6" x14ac:dyDescent="0.25">
      <c r="A17" s="2">
        <v>59339790065</v>
      </c>
      <c r="B17" s="2" t="s">
        <v>277</v>
      </c>
      <c r="C17" s="2" t="s">
        <v>278</v>
      </c>
      <c r="D17" s="2" t="s">
        <v>254</v>
      </c>
      <c r="E17" s="2" t="s">
        <v>269</v>
      </c>
      <c r="F17" s="4">
        <v>29</v>
      </c>
    </row>
    <row r="18" spans="1:6" x14ac:dyDescent="0.25">
      <c r="A18" s="2">
        <v>28402125763</v>
      </c>
      <c r="B18" s="2" t="s">
        <v>279</v>
      </c>
      <c r="C18" s="2" t="s">
        <v>280</v>
      </c>
      <c r="D18" s="2" t="s">
        <v>254</v>
      </c>
      <c r="E18" s="2" t="s">
        <v>269</v>
      </c>
      <c r="F18" s="4">
        <v>33.5</v>
      </c>
    </row>
    <row r="19" spans="1:6" x14ac:dyDescent="0.25">
      <c r="A19" s="2">
        <v>38205788341</v>
      </c>
      <c r="B19" s="2" t="s">
        <v>281</v>
      </c>
      <c r="C19" s="2" t="s">
        <v>280</v>
      </c>
      <c r="D19" s="2" t="s">
        <v>254</v>
      </c>
      <c r="E19" s="2" t="s">
        <v>269</v>
      </c>
      <c r="F19" s="4">
        <v>33.5</v>
      </c>
    </row>
    <row r="20" spans="1:6" x14ac:dyDescent="0.25">
      <c r="A20" s="2">
        <v>41524139511</v>
      </c>
      <c r="B20" s="2" t="s">
        <v>282</v>
      </c>
      <c r="C20" s="2" t="s">
        <v>283</v>
      </c>
      <c r="D20" s="2" t="s">
        <v>254</v>
      </c>
      <c r="E20" s="2" t="s">
        <v>269</v>
      </c>
      <c r="F20" s="4">
        <v>37</v>
      </c>
    </row>
    <row r="21" spans="1:6" x14ac:dyDescent="0.25">
      <c r="A21" s="2">
        <v>97613771398</v>
      </c>
      <c r="B21" s="2" t="s">
        <v>284</v>
      </c>
      <c r="C21" s="2" t="s">
        <v>285</v>
      </c>
      <c r="D21" s="2" t="s">
        <v>254</v>
      </c>
      <c r="E21" s="2" t="s">
        <v>269</v>
      </c>
      <c r="F21" s="4">
        <v>37</v>
      </c>
    </row>
    <row r="22" spans="1:6" x14ac:dyDescent="0.25">
      <c r="A22" s="2">
        <v>83416546499</v>
      </c>
      <c r="B22" s="2" t="s">
        <v>286</v>
      </c>
      <c r="C22" s="2" t="s">
        <v>261</v>
      </c>
      <c r="D22" s="2" t="s">
        <v>254</v>
      </c>
      <c r="E22" s="2" t="s">
        <v>287</v>
      </c>
      <c r="F22" s="4">
        <v>37.49</v>
      </c>
    </row>
    <row r="23" spans="1:6" x14ac:dyDescent="0.25">
      <c r="A23" s="2">
        <v>30586838651</v>
      </c>
      <c r="B23" s="2" t="s">
        <v>288</v>
      </c>
      <c r="C23" s="2" t="s">
        <v>261</v>
      </c>
      <c r="D23" s="2" t="s">
        <v>254</v>
      </c>
      <c r="E23" s="2" t="s">
        <v>289</v>
      </c>
      <c r="F23" s="4">
        <v>40</v>
      </c>
    </row>
    <row r="24" spans="1:6" x14ac:dyDescent="0.25">
      <c r="A24" s="2">
        <v>47091580075</v>
      </c>
      <c r="B24" s="2" t="s">
        <v>270</v>
      </c>
      <c r="C24" s="2" t="s">
        <v>261</v>
      </c>
      <c r="D24" s="2" t="s">
        <v>254</v>
      </c>
      <c r="E24" s="2" t="s">
        <v>271</v>
      </c>
      <c r="F24" s="4">
        <v>40.049999999999997</v>
      </c>
    </row>
    <row r="25" spans="1:6" x14ac:dyDescent="0.25">
      <c r="A25" s="2">
        <v>68419124305</v>
      </c>
      <c r="B25" s="2" t="s">
        <v>290</v>
      </c>
      <c r="C25" s="2" t="s">
        <v>253</v>
      </c>
      <c r="D25" s="2" t="s">
        <v>254</v>
      </c>
      <c r="E25" s="2" t="s">
        <v>291</v>
      </c>
      <c r="F25" s="4">
        <v>42.48</v>
      </c>
    </row>
    <row r="26" spans="1:6" x14ac:dyDescent="0.25">
      <c r="A26" s="2">
        <v>79517841355</v>
      </c>
      <c r="B26" s="2" t="s">
        <v>292</v>
      </c>
      <c r="C26" s="2" t="s">
        <v>293</v>
      </c>
      <c r="D26" s="2" t="s">
        <v>254</v>
      </c>
      <c r="E26" s="2" t="s">
        <v>269</v>
      </c>
      <c r="F26" s="4">
        <v>44</v>
      </c>
    </row>
    <row r="27" spans="1:6" x14ac:dyDescent="0.25">
      <c r="A27" s="2">
        <v>9108490750</v>
      </c>
      <c r="B27" s="2" t="s">
        <v>258</v>
      </c>
      <c r="C27" s="2" t="s">
        <v>253</v>
      </c>
      <c r="D27" s="2" t="s">
        <v>254</v>
      </c>
      <c r="E27" s="2" t="s">
        <v>259</v>
      </c>
      <c r="F27" s="4">
        <v>45.05</v>
      </c>
    </row>
    <row r="28" spans="1:6" x14ac:dyDescent="0.25">
      <c r="A28" s="2">
        <v>74724110709</v>
      </c>
      <c r="B28" s="2" t="s">
        <v>294</v>
      </c>
      <c r="C28" s="2" t="s">
        <v>295</v>
      </c>
      <c r="D28" s="2" t="s">
        <v>254</v>
      </c>
      <c r="E28" s="2" t="s">
        <v>269</v>
      </c>
      <c r="F28" s="4">
        <v>49</v>
      </c>
    </row>
    <row r="29" spans="1:6" x14ac:dyDescent="0.25">
      <c r="A29" s="2">
        <v>90633715804</v>
      </c>
      <c r="B29" s="2" t="s">
        <v>296</v>
      </c>
      <c r="C29" s="2" t="s">
        <v>253</v>
      </c>
      <c r="D29" s="2" t="s">
        <v>254</v>
      </c>
      <c r="E29" s="2" t="s">
        <v>297</v>
      </c>
      <c r="F29" s="4">
        <v>53.09</v>
      </c>
    </row>
    <row r="30" spans="1:6" x14ac:dyDescent="0.25">
      <c r="A30" s="2">
        <v>28921801124</v>
      </c>
      <c r="B30" s="2" t="s">
        <v>298</v>
      </c>
      <c r="C30" s="2" t="s">
        <v>285</v>
      </c>
      <c r="D30" s="2" t="s">
        <v>254</v>
      </c>
      <c r="E30" s="2" t="s">
        <v>269</v>
      </c>
      <c r="F30" s="4">
        <v>55.5</v>
      </c>
    </row>
    <row r="31" spans="1:6" x14ac:dyDescent="0.25">
      <c r="A31" s="2">
        <v>72178002056</v>
      </c>
      <c r="B31" s="2" t="s">
        <v>299</v>
      </c>
      <c r="C31" s="2" t="s">
        <v>300</v>
      </c>
      <c r="D31" s="2" t="s">
        <v>254</v>
      </c>
      <c r="E31" s="2" t="s">
        <v>269</v>
      </c>
      <c r="F31" s="4">
        <v>60</v>
      </c>
    </row>
    <row r="32" spans="1:6" x14ac:dyDescent="0.25">
      <c r="A32" s="2">
        <v>18377801049</v>
      </c>
      <c r="B32" s="2" t="s">
        <v>301</v>
      </c>
      <c r="C32" s="2" t="s">
        <v>302</v>
      </c>
      <c r="D32" s="2" t="s">
        <v>254</v>
      </c>
      <c r="E32" s="2" t="s">
        <v>269</v>
      </c>
      <c r="F32" s="4">
        <v>67</v>
      </c>
    </row>
    <row r="33" spans="1:6" x14ac:dyDescent="0.25">
      <c r="A33" s="2">
        <v>43047317885</v>
      </c>
      <c r="B33" s="2" t="s">
        <v>303</v>
      </c>
      <c r="C33" s="2" t="s">
        <v>280</v>
      </c>
      <c r="D33" s="2" t="s">
        <v>254</v>
      </c>
      <c r="E33" s="2" t="s">
        <v>269</v>
      </c>
      <c r="F33" s="4">
        <v>67</v>
      </c>
    </row>
    <row r="34" spans="1:6" x14ac:dyDescent="0.25">
      <c r="A34" s="2">
        <v>93362201007</v>
      </c>
      <c r="B34" s="2" t="s">
        <v>304</v>
      </c>
      <c r="C34" s="2" t="s">
        <v>302</v>
      </c>
      <c r="D34" s="2" t="s">
        <v>254</v>
      </c>
      <c r="E34" s="2" t="s">
        <v>269</v>
      </c>
      <c r="F34" s="4">
        <v>67</v>
      </c>
    </row>
    <row r="35" spans="1:6" x14ac:dyDescent="0.25">
      <c r="A35" s="2">
        <v>67307959945</v>
      </c>
      <c r="B35" s="2" t="s">
        <v>305</v>
      </c>
      <c r="C35" s="2" t="s">
        <v>306</v>
      </c>
      <c r="D35" s="2" t="s">
        <v>254</v>
      </c>
      <c r="E35" s="2" t="s">
        <v>307</v>
      </c>
      <c r="F35" s="4">
        <v>79.86</v>
      </c>
    </row>
    <row r="36" spans="1:6" x14ac:dyDescent="0.25">
      <c r="A36" s="2">
        <v>86195376444</v>
      </c>
      <c r="B36" s="2" t="s">
        <v>308</v>
      </c>
      <c r="C36" s="2" t="s">
        <v>293</v>
      </c>
      <c r="D36" s="2" t="s">
        <v>254</v>
      </c>
      <c r="E36" s="2" t="s">
        <v>269</v>
      </c>
      <c r="F36" s="4">
        <v>91.4</v>
      </c>
    </row>
    <row r="37" spans="1:6" x14ac:dyDescent="0.25">
      <c r="A37" s="2">
        <v>36128164609</v>
      </c>
      <c r="B37" s="2" t="s">
        <v>267</v>
      </c>
      <c r="C37" s="2" t="s">
        <v>268</v>
      </c>
      <c r="D37" s="2" t="s">
        <v>254</v>
      </c>
      <c r="E37" s="2" t="s">
        <v>269</v>
      </c>
      <c r="F37" s="4">
        <v>98.6</v>
      </c>
    </row>
    <row r="38" spans="1:6" x14ac:dyDescent="0.25">
      <c r="A38" s="2">
        <v>64703662970</v>
      </c>
      <c r="B38" s="2" t="s">
        <v>309</v>
      </c>
      <c r="C38" s="2" t="s">
        <v>310</v>
      </c>
      <c r="D38" s="2" t="s">
        <v>254</v>
      </c>
      <c r="E38" s="2" t="s">
        <v>255</v>
      </c>
      <c r="F38" s="4">
        <v>100</v>
      </c>
    </row>
    <row r="39" spans="1:6" x14ac:dyDescent="0.25">
      <c r="A39" s="2">
        <v>29524210204</v>
      </c>
      <c r="B39" s="2" t="s">
        <v>311</v>
      </c>
      <c r="C39" s="2" t="s">
        <v>253</v>
      </c>
      <c r="D39" s="2" t="s">
        <v>254</v>
      </c>
      <c r="E39" s="2" t="s">
        <v>312</v>
      </c>
      <c r="F39" s="4">
        <v>108.39</v>
      </c>
    </row>
    <row r="40" spans="1:6" x14ac:dyDescent="0.25">
      <c r="A40" s="2">
        <v>47091580075</v>
      </c>
      <c r="B40" s="2" t="s">
        <v>270</v>
      </c>
      <c r="C40" s="2" t="s">
        <v>261</v>
      </c>
      <c r="D40" s="2" t="s">
        <v>254</v>
      </c>
      <c r="E40" s="2" t="s">
        <v>271</v>
      </c>
      <c r="F40" s="4">
        <v>117.26</v>
      </c>
    </row>
    <row r="41" spans="1:6" x14ac:dyDescent="0.25">
      <c r="A41" s="2">
        <v>28957082165</v>
      </c>
      <c r="B41" s="2" t="s">
        <v>272</v>
      </c>
      <c r="C41" s="2" t="s">
        <v>261</v>
      </c>
      <c r="D41" s="2" t="s">
        <v>254</v>
      </c>
      <c r="E41" s="2" t="s">
        <v>269</v>
      </c>
      <c r="F41" s="4">
        <v>125.8</v>
      </c>
    </row>
    <row r="42" spans="1:6" x14ac:dyDescent="0.25">
      <c r="A42" s="2">
        <v>10383308860</v>
      </c>
      <c r="B42" s="2" t="s">
        <v>313</v>
      </c>
      <c r="C42" s="2" t="s">
        <v>314</v>
      </c>
      <c r="D42" s="2" t="s">
        <v>254</v>
      </c>
      <c r="E42" s="2" t="s">
        <v>269</v>
      </c>
      <c r="F42" s="4">
        <v>132</v>
      </c>
    </row>
    <row r="43" spans="1:6" x14ac:dyDescent="0.25">
      <c r="A43" s="2">
        <v>87311810356</v>
      </c>
      <c r="B43" s="2" t="s">
        <v>315</v>
      </c>
      <c r="C43" s="2" t="s">
        <v>253</v>
      </c>
      <c r="D43" s="2" t="s">
        <v>254</v>
      </c>
      <c r="E43" s="2" t="s">
        <v>312</v>
      </c>
      <c r="F43" s="4">
        <v>137.5</v>
      </c>
    </row>
    <row r="44" spans="1:6" x14ac:dyDescent="0.25">
      <c r="A44" s="2">
        <v>62006181150</v>
      </c>
      <c r="B44" s="2" t="s">
        <v>316</v>
      </c>
      <c r="C44" s="2" t="s">
        <v>317</v>
      </c>
      <c r="D44" s="2" t="s">
        <v>254</v>
      </c>
      <c r="E44" s="2" t="s">
        <v>269</v>
      </c>
      <c r="F44" s="4">
        <v>162</v>
      </c>
    </row>
    <row r="45" spans="1:6" x14ac:dyDescent="0.25">
      <c r="A45" s="2">
        <v>72702911449</v>
      </c>
      <c r="B45" s="2" t="s">
        <v>318</v>
      </c>
      <c r="C45" s="2" t="s">
        <v>261</v>
      </c>
      <c r="D45" s="2" t="s">
        <v>254</v>
      </c>
      <c r="E45" s="2" t="s">
        <v>297</v>
      </c>
      <c r="F45" s="4">
        <v>182.5</v>
      </c>
    </row>
    <row r="46" spans="1:6" x14ac:dyDescent="0.25">
      <c r="A46" s="2">
        <v>86255713939</v>
      </c>
      <c r="B46" s="2" t="s">
        <v>319</v>
      </c>
      <c r="C46" s="2" t="s">
        <v>261</v>
      </c>
      <c r="D46" s="2" t="s">
        <v>254</v>
      </c>
      <c r="E46" s="2" t="s">
        <v>287</v>
      </c>
      <c r="F46" s="4">
        <v>253.88</v>
      </c>
    </row>
    <row r="47" spans="1:6" x14ac:dyDescent="0.25">
      <c r="A47" s="2">
        <v>96605206988</v>
      </c>
      <c r="B47" s="2" t="s">
        <v>320</v>
      </c>
      <c r="C47" s="2" t="s">
        <v>261</v>
      </c>
      <c r="D47" s="2" t="s">
        <v>254</v>
      </c>
      <c r="E47" s="2" t="s">
        <v>271</v>
      </c>
      <c r="F47" s="4">
        <v>334.58</v>
      </c>
    </row>
    <row r="48" spans="1:6" x14ac:dyDescent="0.25">
      <c r="A48" s="2">
        <v>64546066176</v>
      </c>
      <c r="B48" s="2" t="s">
        <v>321</v>
      </c>
      <c r="C48" s="2" t="s">
        <v>253</v>
      </c>
      <c r="D48" s="2" t="s">
        <v>254</v>
      </c>
      <c r="E48" s="2" t="s">
        <v>322</v>
      </c>
      <c r="F48" s="4">
        <v>368.85</v>
      </c>
    </row>
    <row r="49" spans="1:6" x14ac:dyDescent="0.25">
      <c r="A49" s="2">
        <v>57500462912</v>
      </c>
      <c r="B49" s="2" t="s">
        <v>323</v>
      </c>
      <c r="C49" s="2" t="s">
        <v>261</v>
      </c>
      <c r="D49" s="2" t="s">
        <v>254</v>
      </c>
      <c r="E49" s="2" t="s">
        <v>307</v>
      </c>
      <c r="F49" s="4">
        <v>391.3</v>
      </c>
    </row>
    <row r="50" spans="1:6" x14ac:dyDescent="0.25">
      <c r="A50" s="2"/>
      <c r="B50" s="2" t="s">
        <v>324</v>
      </c>
      <c r="C50" s="2" t="s">
        <v>325</v>
      </c>
      <c r="D50" s="2" t="s">
        <v>254</v>
      </c>
      <c r="E50" s="2" t="s">
        <v>326</v>
      </c>
      <c r="F50" s="4">
        <v>420</v>
      </c>
    </row>
    <row r="51" spans="1:6" x14ac:dyDescent="0.25">
      <c r="A51" s="2">
        <v>61817894937</v>
      </c>
      <c r="B51" s="2" t="s">
        <v>327</v>
      </c>
      <c r="C51" s="2" t="s">
        <v>261</v>
      </c>
      <c r="D51" s="2" t="s">
        <v>254</v>
      </c>
      <c r="E51" s="2" t="s">
        <v>287</v>
      </c>
      <c r="F51" s="4">
        <v>540.85</v>
      </c>
    </row>
    <row r="52" spans="1:6" x14ac:dyDescent="0.25">
      <c r="A52" s="2">
        <v>68558018536</v>
      </c>
      <c r="B52" s="2" t="s">
        <v>328</v>
      </c>
      <c r="C52" s="2" t="s">
        <v>283</v>
      </c>
      <c r="D52" s="2" t="s">
        <v>254</v>
      </c>
      <c r="E52" s="2" t="s">
        <v>269</v>
      </c>
      <c r="F52" s="4">
        <v>561.41999999999996</v>
      </c>
    </row>
    <row r="53" spans="1:6" x14ac:dyDescent="0.25">
      <c r="A53" s="2">
        <v>82031999604</v>
      </c>
      <c r="B53" s="2" t="s">
        <v>329</v>
      </c>
      <c r="C53" s="2" t="s">
        <v>261</v>
      </c>
      <c r="D53" s="2" t="s">
        <v>254</v>
      </c>
      <c r="E53" s="2" t="s">
        <v>330</v>
      </c>
      <c r="F53" s="4">
        <v>611.80999999999995</v>
      </c>
    </row>
    <row r="54" spans="1:6" x14ac:dyDescent="0.25">
      <c r="A54" s="2">
        <v>72172033323</v>
      </c>
      <c r="B54" s="2" t="s">
        <v>331</v>
      </c>
      <c r="C54" s="2" t="s">
        <v>253</v>
      </c>
      <c r="D54" s="2" t="s">
        <v>254</v>
      </c>
      <c r="E54" s="2" t="s">
        <v>332</v>
      </c>
      <c r="F54" s="4">
        <v>687.5</v>
      </c>
    </row>
    <row r="55" spans="1:6" x14ac:dyDescent="0.25">
      <c r="A55" s="2">
        <v>81793146560</v>
      </c>
      <c r="B55" s="2" t="s">
        <v>265</v>
      </c>
      <c r="C55" s="2" t="s">
        <v>253</v>
      </c>
      <c r="D55" s="2" t="s">
        <v>254</v>
      </c>
      <c r="E55" s="2" t="s">
        <v>312</v>
      </c>
      <c r="F55" s="4">
        <v>783.78</v>
      </c>
    </row>
    <row r="56" spans="1:6" x14ac:dyDescent="0.25">
      <c r="A56" s="2" t="s">
        <v>2</v>
      </c>
      <c r="B56" s="2" t="s">
        <v>333</v>
      </c>
      <c r="C56" s="2" t="s">
        <v>2</v>
      </c>
      <c r="D56" s="2" t="s">
        <v>254</v>
      </c>
      <c r="E56" s="2" t="s">
        <v>297</v>
      </c>
      <c r="F56" s="4">
        <v>1250</v>
      </c>
    </row>
    <row r="57" spans="1:6" x14ac:dyDescent="0.25">
      <c r="A57" s="2">
        <v>3061873339</v>
      </c>
      <c r="B57" s="2" t="s">
        <v>334</v>
      </c>
      <c r="C57" s="2" t="s">
        <v>253</v>
      </c>
      <c r="D57" s="2" t="s">
        <v>254</v>
      </c>
      <c r="E57" s="2" t="s">
        <v>259</v>
      </c>
      <c r="F57" s="4">
        <v>1564.29</v>
      </c>
    </row>
    <row r="58" spans="1:6" x14ac:dyDescent="0.25">
      <c r="A58" s="2">
        <v>58843087891</v>
      </c>
      <c r="B58" s="2" t="s">
        <v>273</v>
      </c>
      <c r="C58" s="2" t="s">
        <v>253</v>
      </c>
      <c r="D58" s="2" t="s">
        <v>254</v>
      </c>
      <c r="E58" s="2" t="s">
        <v>332</v>
      </c>
      <c r="F58" s="4">
        <v>4228.8100000000004</v>
      </c>
    </row>
    <row r="59" spans="1:6" x14ac:dyDescent="0.25">
      <c r="A59" s="2">
        <v>52648410969</v>
      </c>
      <c r="B59" s="2" t="s">
        <v>335</v>
      </c>
      <c r="C59" s="2" t="s">
        <v>261</v>
      </c>
      <c r="D59" s="2" t="s">
        <v>254</v>
      </c>
      <c r="E59" s="2" t="s">
        <v>336</v>
      </c>
      <c r="F59" s="4">
        <v>7942.54</v>
      </c>
    </row>
    <row r="60" spans="1:6" x14ac:dyDescent="0.25">
      <c r="A60" s="2"/>
      <c r="B60" s="2" t="s">
        <v>337</v>
      </c>
      <c r="C60" s="2" t="s">
        <v>338</v>
      </c>
      <c r="D60" s="2" t="s">
        <v>254</v>
      </c>
      <c r="E60" s="2" t="s">
        <v>339</v>
      </c>
      <c r="F60" s="4">
        <v>12152.38</v>
      </c>
    </row>
    <row r="61" spans="1:6" x14ac:dyDescent="0.25">
      <c r="A61" s="2">
        <v>52648410969</v>
      </c>
      <c r="B61" s="2" t="s">
        <v>335</v>
      </c>
      <c r="C61" s="2" t="s">
        <v>261</v>
      </c>
      <c r="D61" s="2" t="s">
        <v>254</v>
      </c>
      <c r="E61" s="2" t="s">
        <v>326</v>
      </c>
      <c r="F61" s="4">
        <v>19198.36</v>
      </c>
    </row>
    <row r="62" spans="1:6" x14ac:dyDescent="0.25">
      <c r="A62" s="2"/>
      <c r="B62" s="2" t="s">
        <v>337</v>
      </c>
      <c r="C62" s="2" t="s">
        <v>338</v>
      </c>
      <c r="D62" s="2" t="s">
        <v>254</v>
      </c>
      <c r="E62" s="2" t="s">
        <v>339</v>
      </c>
      <c r="F62" s="4">
        <v>27940.880000000001</v>
      </c>
    </row>
    <row r="63" spans="1:6" x14ac:dyDescent="0.25">
      <c r="A63" s="2"/>
      <c r="B63" s="2" t="s">
        <v>340</v>
      </c>
      <c r="C63" s="2" t="s">
        <v>341</v>
      </c>
      <c r="D63" s="2" t="s">
        <v>254</v>
      </c>
      <c r="E63" s="2" t="s">
        <v>339</v>
      </c>
      <c r="F63" s="4">
        <v>57000</v>
      </c>
    </row>
  </sheetData>
  <mergeCells count="2">
    <mergeCell ref="B1:D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zoomScale="90" zoomScaleNormal="90" workbookViewId="0">
      <selection activeCell="H21" sqref="H21"/>
    </sheetView>
  </sheetViews>
  <sheetFormatPr defaultRowHeight="15" x14ac:dyDescent="0.25"/>
  <cols>
    <col min="1" max="1" width="60.5703125" style="14" bestFit="1" customWidth="1"/>
    <col min="2" max="2" width="28" style="15" customWidth="1"/>
    <col min="3" max="3" width="41.42578125" style="15" customWidth="1"/>
    <col min="4" max="4" width="62" style="14" customWidth="1"/>
  </cols>
  <sheetData>
    <row r="1" spans="1:4" ht="17.25" x14ac:dyDescent="0.3">
      <c r="A1" s="32" t="s">
        <v>42</v>
      </c>
      <c r="B1" s="32"/>
      <c r="C1" s="32"/>
      <c r="D1" s="32"/>
    </row>
    <row r="2" spans="1:4" ht="21" customHeight="1" x14ac:dyDescent="0.25">
      <c r="A2" s="18" t="s">
        <v>50</v>
      </c>
    </row>
    <row r="3" spans="1:4" s="6" customFormat="1" ht="45" x14ac:dyDescent="0.25">
      <c r="A3" s="20" t="s">
        <v>4</v>
      </c>
      <c r="B3" s="20" t="s">
        <v>11</v>
      </c>
      <c r="C3" s="20" t="s">
        <v>6</v>
      </c>
      <c r="D3" s="20" t="s">
        <v>7</v>
      </c>
    </row>
    <row r="4" spans="1:4" s="26" customFormat="1" ht="30" x14ac:dyDescent="0.25">
      <c r="A4" s="16" t="s">
        <v>5</v>
      </c>
      <c r="B4" s="25">
        <v>103115.49</v>
      </c>
      <c r="C4" s="16" t="s">
        <v>19</v>
      </c>
      <c r="D4" s="16" t="s">
        <v>20</v>
      </c>
    </row>
    <row r="5" spans="1:4" s="26" customFormat="1" ht="30" x14ac:dyDescent="0.25">
      <c r="A5" s="16" t="s">
        <v>5</v>
      </c>
      <c r="B5" s="25">
        <v>16090.99</v>
      </c>
      <c r="C5" s="16" t="s">
        <v>21</v>
      </c>
      <c r="D5" s="16" t="s">
        <v>23</v>
      </c>
    </row>
    <row r="6" spans="1:4" s="26" customFormat="1" ht="30" x14ac:dyDescent="0.25">
      <c r="A6" s="16" t="s">
        <v>5</v>
      </c>
      <c r="B6" s="25">
        <v>2975.55</v>
      </c>
      <c r="C6" s="16" t="s">
        <v>22</v>
      </c>
      <c r="D6" s="16" t="s">
        <v>244</v>
      </c>
    </row>
    <row r="7" spans="1:4" s="26" customFormat="1" ht="30" x14ac:dyDescent="0.25">
      <c r="A7" s="16" t="s">
        <v>5</v>
      </c>
      <c r="B7" s="25">
        <v>122.83</v>
      </c>
      <c r="C7" s="16" t="s">
        <v>25</v>
      </c>
      <c r="D7" s="16" t="s">
        <v>26</v>
      </c>
    </row>
    <row r="8" spans="1:4" s="26" customFormat="1" ht="30" x14ac:dyDescent="0.25">
      <c r="A8" s="16" t="s">
        <v>5</v>
      </c>
      <c r="B8" s="25">
        <v>336</v>
      </c>
      <c r="C8" s="16" t="s">
        <v>27</v>
      </c>
      <c r="D8" s="16" t="s">
        <v>28</v>
      </c>
    </row>
    <row r="9" spans="1:4" s="26" customFormat="1" ht="60" x14ac:dyDescent="0.25">
      <c r="A9" s="16" t="s">
        <v>5</v>
      </c>
      <c r="B9" s="25">
        <v>654.66</v>
      </c>
      <c r="C9" s="16" t="s">
        <v>29</v>
      </c>
      <c r="D9" s="16" t="s">
        <v>243</v>
      </c>
    </row>
    <row r="10" spans="1:4" s="26" customFormat="1" ht="60" x14ac:dyDescent="0.25">
      <c r="A10" s="16" t="s">
        <v>5</v>
      </c>
      <c r="B10" s="25">
        <v>833.87</v>
      </c>
      <c r="C10" s="16" t="s">
        <v>29</v>
      </c>
      <c r="D10" s="16" t="s">
        <v>248</v>
      </c>
    </row>
    <row r="11" spans="1:4" s="26" customFormat="1" ht="21.75" customHeight="1" x14ac:dyDescent="0.25">
      <c r="A11" s="16" t="s">
        <v>5</v>
      </c>
      <c r="B11" s="25">
        <v>441.44</v>
      </c>
      <c r="C11" s="16" t="s">
        <v>24</v>
      </c>
      <c r="D11" s="16" t="s">
        <v>40</v>
      </c>
    </row>
    <row r="12" spans="1:4" s="26" customFormat="1" ht="21.75" customHeight="1" x14ac:dyDescent="0.25">
      <c r="A12" s="16" t="s">
        <v>5</v>
      </c>
      <c r="B12" s="25">
        <v>220.72</v>
      </c>
      <c r="C12" s="16" t="s">
        <v>246</v>
      </c>
      <c r="D12" s="16" t="s">
        <v>247</v>
      </c>
    </row>
    <row r="13" spans="1:4" s="26" customFormat="1" ht="30" x14ac:dyDescent="0.25">
      <c r="A13" s="16" t="s">
        <v>5</v>
      </c>
      <c r="B13" s="25">
        <v>15.8</v>
      </c>
      <c r="C13" s="16" t="s">
        <v>30</v>
      </c>
      <c r="D13" s="16" t="s">
        <v>23</v>
      </c>
    </row>
    <row r="14" spans="1:4" s="26" customFormat="1" ht="25.5" customHeight="1" x14ac:dyDescent="0.25">
      <c r="A14" s="16" t="s">
        <v>5</v>
      </c>
      <c r="B14" s="25">
        <f>91.8+376.4</f>
        <v>468.2</v>
      </c>
      <c r="C14" s="16" t="s">
        <v>31</v>
      </c>
      <c r="D14" s="16" t="s">
        <v>23</v>
      </c>
    </row>
    <row r="15" spans="1:4" s="26" customFormat="1" ht="45" x14ac:dyDescent="0.25">
      <c r="A15" s="16" t="s">
        <v>5</v>
      </c>
      <c r="B15" s="25">
        <f>2461.75+1270.46</f>
        <v>3732.21</v>
      </c>
      <c r="C15" s="16" t="s">
        <v>19</v>
      </c>
      <c r="D15" s="16" t="s">
        <v>38</v>
      </c>
    </row>
    <row r="16" spans="1:4" s="26" customFormat="1" ht="30" x14ac:dyDescent="0.25">
      <c r="A16" s="16" t="s">
        <v>5</v>
      </c>
      <c r="B16" s="25">
        <f>369.27+190.56</f>
        <v>559.82999999999993</v>
      </c>
      <c r="C16" s="16" t="s">
        <v>21</v>
      </c>
      <c r="D16" s="16" t="s">
        <v>41</v>
      </c>
    </row>
    <row r="17" spans="1:4" s="26" customFormat="1" ht="30" x14ac:dyDescent="0.25">
      <c r="A17" s="16" t="s">
        <v>5</v>
      </c>
      <c r="B17" s="25">
        <f>12.28+6.35</f>
        <v>18.63</v>
      </c>
      <c r="C17" s="16" t="s">
        <v>21</v>
      </c>
      <c r="D17" s="16" t="s">
        <v>32</v>
      </c>
    </row>
    <row r="18" spans="1:4" s="26" customFormat="1" ht="30" x14ac:dyDescent="0.25">
      <c r="A18" s="16" t="s">
        <v>5</v>
      </c>
      <c r="B18" s="25">
        <f>41.88+21.6</f>
        <v>63.480000000000004</v>
      </c>
      <c r="C18" s="16" t="s">
        <v>33</v>
      </c>
      <c r="D18" s="16" t="s">
        <v>34</v>
      </c>
    </row>
    <row r="19" spans="1:4" s="26" customFormat="1" ht="45" x14ac:dyDescent="0.25">
      <c r="A19" s="16" t="s">
        <v>5</v>
      </c>
      <c r="B19" s="25">
        <v>166.43</v>
      </c>
      <c r="C19" s="16" t="s">
        <v>35</v>
      </c>
      <c r="D19" s="16" t="s">
        <v>37</v>
      </c>
    </row>
    <row r="20" spans="1:4" s="26" customFormat="1" ht="22.5" customHeight="1" x14ac:dyDescent="0.25">
      <c r="A20" s="16" t="s">
        <v>5</v>
      </c>
      <c r="B20" s="25">
        <f>1624.99+950.18</f>
        <v>2575.17</v>
      </c>
      <c r="C20" s="16" t="s">
        <v>36</v>
      </c>
      <c r="D20" s="16" t="s">
        <v>39</v>
      </c>
    </row>
    <row r="21" spans="1:4" s="26" customFormat="1" ht="45" x14ac:dyDescent="0.25">
      <c r="A21" s="16" t="s">
        <v>5</v>
      </c>
      <c r="B21" s="25">
        <v>504.81</v>
      </c>
      <c r="C21" s="16" t="s">
        <v>24</v>
      </c>
      <c r="D21" s="16" t="s">
        <v>245</v>
      </c>
    </row>
    <row r="22" spans="1:4" s="26" customFormat="1" ht="30" x14ac:dyDescent="0.25">
      <c r="A22" s="16" t="s">
        <v>5</v>
      </c>
      <c r="B22" s="25">
        <v>534.12</v>
      </c>
      <c r="C22" s="16" t="s">
        <v>48</v>
      </c>
      <c r="D22" s="16" t="s">
        <v>49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4"/>
  <sheetViews>
    <sheetView zoomScale="80" zoomScaleNormal="80" workbookViewId="0">
      <selection activeCell="C169" sqref="C169"/>
    </sheetView>
  </sheetViews>
  <sheetFormatPr defaultRowHeight="15" x14ac:dyDescent="0.25"/>
  <cols>
    <col min="1" max="1" width="23" customWidth="1"/>
    <col min="2" max="2" width="22.7109375" style="1" customWidth="1"/>
    <col min="3" max="3" width="20.5703125" style="1" customWidth="1"/>
    <col min="4" max="4" width="23" style="1" customWidth="1"/>
    <col min="5" max="5" width="22.7109375" style="1" customWidth="1"/>
    <col min="6" max="6" width="60.5703125" style="1" bestFit="1" customWidth="1"/>
    <col min="7" max="7" width="57" style="1" bestFit="1" customWidth="1"/>
    <col min="8" max="8" width="55.28515625" style="1" customWidth="1"/>
    <col min="9" max="15" width="9.140625" style="1"/>
  </cols>
  <sheetData>
    <row r="1" spans="1:15" s="17" customFormat="1" ht="24.75" customHeight="1" x14ac:dyDescent="0.25">
      <c r="A1" s="33" t="s">
        <v>42</v>
      </c>
      <c r="B1" s="33"/>
      <c r="C1" s="33"/>
      <c r="D1" s="33"/>
      <c r="E1" s="33"/>
      <c r="F1" s="33"/>
      <c r="G1" s="33"/>
      <c r="H1" s="33"/>
      <c r="I1" s="1"/>
      <c r="J1" s="1"/>
      <c r="K1" s="1"/>
      <c r="L1" s="1"/>
      <c r="M1" s="1"/>
      <c r="N1" s="1"/>
      <c r="O1" s="1"/>
    </row>
    <row r="2" spans="1:15" ht="23.25" customHeight="1" x14ac:dyDescent="0.25">
      <c r="A2" s="34" t="s">
        <v>50</v>
      </c>
      <c r="B2" s="34"/>
      <c r="C2" s="13"/>
      <c r="D2" s="13"/>
    </row>
    <row r="3" spans="1:15" s="7" customFormat="1" ht="43.15" customHeight="1" x14ac:dyDescent="0.25">
      <c r="A3" s="37" t="s">
        <v>0</v>
      </c>
      <c r="B3" s="37"/>
      <c r="C3" s="35" t="s">
        <v>1</v>
      </c>
      <c r="D3" s="38" t="s">
        <v>3</v>
      </c>
      <c r="E3" s="38" t="s">
        <v>11</v>
      </c>
      <c r="F3" s="35" t="s">
        <v>4</v>
      </c>
      <c r="G3" s="38" t="s">
        <v>6</v>
      </c>
      <c r="H3" s="35" t="s">
        <v>7</v>
      </c>
      <c r="I3" s="6"/>
      <c r="J3" s="6"/>
      <c r="K3" s="6"/>
      <c r="L3" s="6"/>
      <c r="M3" s="6"/>
      <c r="N3" s="6"/>
      <c r="O3" s="6"/>
    </row>
    <row r="4" spans="1:15" s="7" customFormat="1" ht="22.5" customHeight="1" x14ac:dyDescent="0.25">
      <c r="A4" s="19" t="s">
        <v>13</v>
      </c>
      <c r="B4" s="19" t="s">
        <v>14</v>
      </c>
      <c r="C4" s="36"/>
      <c r="D4" s="39"/>
      <c r="E4" s="39"/>
      <c r="F4" s="36"/>
      <c r="G4" s="39"/>
      <c r="H4" s="36"/>
      <c r="I4" s="6"/>
      <c r="J4" s="6"/>
      <c r="K4" s="6"/>
      <c r="L4" s="6"/>
      <c r="M4" s="6"/>
      <c r="N4" s="6"/>
      <c r="O4" s="6"/>
    </row>
    <row r="5" spans="1:15" ht="45" x14ac:dyDescent="0.25">
      <c r="A5" s="2" t="s">
        <v>52</v>
      </c>
      <c r="B5" s="2" t="s">
        <v>51</v>
      </c>
      <c r="C5" s="2" t="s">
        <v>2</v>
      </c>
      <c r="D5" s="2" t="s">
        <v>2</v>
      </c>
      <c r="E5" s="4">
        <v>1120.06</v>
      </c>
      <c r="F5" s="2" t="s">
        <v>5</v>
      </c>
      <c r="G5" s="2" t="s">
        <v>9</v>
      </c>
      <c r="H5" s="3" t="s">
        <v>8</v>
      </c>
    </row>
    <row r="6" spans="1:15" ht="45" x14ac:dyDescent="0.25">
      <c r="A6" s="2" t="s">
        <v>52</v>
      </c>
      <c r="B6" s="2" t="s">
        <v>51</v>
      </c>
      <c r="C6" s="2" t="s">
        <v>2</v>
      </c>
      <c r="D6" s="2" t="s">
        <v>2</v>
      </c>
      <c r="E6" s="11">
        <v>95.93</v>
      </c>
      <c r="F6" s="2" t="s">
        <v>5</v>
      </c>
      <c r="G6" s="2" t="s">
        <v>10</v>
      </c>
      <c r="H6" s="3" t="s">
        <v>8</v>
      </c>
    </row>
    <row r="7" spans="1:15" ht="45" x14ac:dyDescent="0.25">
      <c r="A7" s="2" t="s">
        <v>12</v>
      </c>
      <c r="B7" s="9" t="s">
        <v>53</v>
      </c>
      <c r="C7" s="2" t="s">
        <v>2</v>
      </c>
      <c r="D7" s="2" t="s">
        <v>2</v>
      </c>
      <c r="E7" s="11">
        <v>263.26</v>
      </c>
      <c r="F7" s="2" t="s">
        <v>5</v>
      </c>
      <c r="G7" s="2" t="s">
        <v>9</v>
      </c>
      <c r="H7" s="3" t="s">
        <v>8</v>
      </c>
    </row>
    <row r="8" spans="1:15" ht="45" x14ac:dyDescent="0.25">
      <c r="A8" s="2" t="s">
        <v>12</v>
      </c>
      <c r="B8" s="9" t="s">
        <v>53</v>
      </c>
      <c r="C8" s="2" t="s">
        <v>2</v>
      </c>
      <c r="D8" s="2" t="s">
        <v>2</v>
      </c>
      <c r="E8" s="11">
        <v>61.88</v>
      </c>
      <c r="F8" s="2" t="s">
        <v>5</v>
      </c>
      <c r="G8" s="2" t="s">
        <v>10</v>
      </c>
      <c r="H8" s="3" t="s">
        <v>8</v>
      </c>
    </row>
    <row r="9" spans="1:15" ht="45" x14ac:dyDescent="0.25">
      <c r="A9" s="10" t="s">
        <v>46</v>
      </c>
      <c r="B9" s="8" t="s">
        <v>47</v>
      </c>
      <c r="C9" s="2" t="s">
        <v>2</v>
      </c>
      <c r="D9" s="2" t="s">
        <v>2</v>
      </c>
      <c r="E9" s="11">
        <v>61.11</v>
      </c>
      <c r="F9" s="2" t="s">
        <v>5</v>
      </c>
      <c r="G9" s="2" t="s">
        <v>10</v>
      </c>
      <c r="H9" s="3" t="s">
        <v>8</v>
      </c>
    </row>
    <row r="10" spans="1:15" ht="45" x14ac:dyDescent="0.25">
      <c r="A10" s="10" t="s">
        <v>44</v>
      </c>
      <c r="B10" s="8" t="s">
        <v>45</v>
      </c>
      <c r="C10" s="2" t="s">
        <v>2</v>
      </c>
      <c r="D10" s="2" t="s">
        <v>2</v>
      </c>
      <c r="E10" s="11">
        <v>487.38</v>
      </c>
      <c r="F10" s="2" t="s">
        <v>5</v>
      </c>
      <c r="G10" s="2" t="s">
        <v>9</v>
      </c>
      <c r="H10" s="3" t="s">
        <v>8</v>
      </c>
    </row>
    <row r="11" spans="1:15" ht="45" x14ac:dyDescent="0.25">
      <c r="A11" s="8" t="s">
        <v>54</v>
      </c>
      <c r="B11" s="8" t="s">
        <v>16</v>
      </c>
      <c r="C11" s="2" t="s">
        <v>2</v>
      </c>
      <c r="D11" s="2" t="s">
        <v>2</v>
      </c>
      <c r="E11" s="11">
        <v>312.5</v>
      </c>
      <c r="F11" s="2" t="s">
        <v>5</v>
      </c>
      <c r="G11" s="2" t="s">
        <v>9</v>
      </c>
      <c r="H11" s="3" t="s">
        <v>8</v>
      </c>
    </row>
    <row r="12" spans="1:15" ht="45" x14ac:dyDescent="0.25">
      <c r="A12" s="8" t="s">
        <v>55</v>
      </c>
      <c r="B12" s="8" t="s">
        <v>56</v>
      </c>
      <c r="C12" s="2" t="s">
        <v>2</v>
      </c>
      <c r="D12" s="2" t="s">
        <v>2</v>
      </c>
      <c r="E12" s="8">
        <v>1208.23</v>
      </c>
      <c r="F12" s="2" t="s">
        <v>5</v>
      </c>
      <c r="G12" s="2" t="s">
        <v>9</v>
      </c>
      <c r="H12" s="3" t="s">
        <v>8</v>
      </c>
    </row>
    <row r="13" spans="1:15" ht="45" x14ac:dyDescent="0.25">
      <c r="A13" s="8" t="s">
        <v>57</v>
      </c>
      <c r="B13" s="8" t="s">
        <v>58</v>
      </c>
      <c r="C13" s="2" t="s">
        <v>2</v>
      </c>
      <c r="D13" s="2" t="s">
        <v>2</v>
      </c>
      <c r="E13" s="8">
        <v>921.52</v>
      </c>
      <c r="F13" s="2" t="s">
        <v>5</v>
      </c>
      <c r="G13" s="2" t="s">
        <v>9</v>
      </c>
      <c r="H13" s="3" t="s">
        <v>8</v>
      </c>
    </row>
    <row r="14" spans="1:15" ht="45" x14ac:dyDescent="0.25">
      <c r="A14" s="8" t="s">
        <v>59</v>
      </c>
      <c r="B14" s="8" t="s">
        <v>18</v>
      </c>
      <c r="C14" s="2" t="s">
        <v>2</v>
      </c>
      <c r="D14" s="2" t="s">
        <v>2</v>
      </c>
      <c r="E14" s="8">
        <v>1228.69</v>
      </c>
      <c r="F14" s="2" t="s">
        <v>5</v>
      </c>
      <c r="G14" s="2" t="s">
        <v>9</v>
      </c>
      <c r="H14" s="3" t="s">
        <v>8</v>
      </c>
    </row>
    <row r="15" spans="1:15" ht="45" x14ac:dyDescent="0.25">
      <c r="A15" s="8" t="s">
        <v>60</v>
      </c>
      <c r="B15" s="8" t="s">
        <v>61</v>
      </c>
      <c r="C15" s="2" t="s">
        <v>2</v>
      </c>
      <c r="D15" s="2" t="s">
        <v>2</v>
      </c>
      <c r="E15" s="8">
        <v>1228.69</v>
      </c>
      <c r="F15" s="2" t="s">
        <v>5</v>
      </c>
      <c r="G15" s="2" t="s">
        <v>9</v>
      </c>
      <c r="H15" s="3" t="s">
        <v>8</v>
      </c>
    </row>
    <row r="16" spans="1:15" ht="45" x14ac:dyDescent="0.25">
      <c r="A16" s="8" t="s">
        <v>62</v>
      </c>
      <c r="B16" s="8" t="s">
        <v>63</v>
      </c>
      <c r="C16" s="2" t="s">
        <v>2</v>
      </c>
      <c r="D16" s="2" t="s">
        <v>2</v>
      </c>
      <c r="E16" s="8">
        <v>2985.08</v>
      </c>
      <c r="F16" s="2" t="s">
        <v>5</v>
      </c>
      <c r="G16" s="2" t="s">
        <v>9</v>
      </c>
      <c r="H16" s="3" t="s">
        <v>8</v>
      </c>
    </row>
    <row r="17" spans="1:8" ht="45" x14ac:dyDescent="0.25">
      <c r="A17" s="8" t="s">
        <v>64</v>
      </c>
      <c r="B17" s="8" t="s">
        <v>65</v>
      </c>
      <c r="C17" s="2" t="s">
        <v>2</v>
      </c>
      <c r="D17" s="2" t="s">
        <v>2</v>
      </c>
      <c r="E17" s="8">
        <v>1535.86</v>
      </c>
      <c r="F17" s="2" t="s">
        <v>5</v>
      </c>
      <c r="G17" s="2" t="s">
        <v>9</v>
      </c>
      <c r="H17" s="3" t="s">
        <v>8</v>
      </c>
    </row>
    <row r="18" spans="1:8" ht="45" x14ac:dyDescent="0.25">
      <c r="A18" s="8" t="s">
        <v>66</v>
      </c>
      <c r="B18" s="8" t="s">
        <v>67</v>
      </c>
      <c r="C18" s="2" t="s">
        <v>2</v>
      </c>
      <c r="D18" s="2" t="s">
        <v>2</v>
      </c>
      <c r="E18" s="8">
        <v>1209.19</v>
      </c>
      <c r="F18" s="2" t="s">
        <v>5</v>
      </c>
      <c r="G18" s="2" t="s">
        <v>9</v>
      </c>
      <c r="H18" s="3" t="s">
        <v>8</v>
      </c>
    </row>
    <row r="19" spans="1:8" ht="45" x14ac:dyDescent="0.25">
      <c r="A19" s="8" t="s">
        <v>68</v>
      </c>
      <c r="B19" s="8" t="s">
        <v>15</v>
      </c>
      <c r="C19" s="2" t="s">
        <v>2</v>
      </c>
      <c r="D19" s="2" t="s">
        <v>2</v>
      </c>
      <c r="E19" s="8">
        <v>1194.03</v>
      </c>
      <c r="F19" s="2" t="s">
        <v>5</v>
      </c>
      <c r="G19" s="2" t="s">
        <v>9</v>
      </c>
      <c r="H19" s="3" t="s">
        <v>8</v>
      </c>
    </row>
    <row r="20" spans="1:8" ht="45" x14ac:dyDescent="0.25">
      <c r="A20" s="8" t="s">
        <v>69</v>
      </c>
      <c r="B20" s="8" t="s">
        <v>70</v>
      </c>
      <c r="C20" s="2" t="s">
        <v>2</v>
      </c>
      <c r="D20" s="2" t="s">
        <v>2</v>
      </c>
      <c r="E20" s="8">
        <v>1535.86</v>
      </c>
      <c r="F20" s="2" t="s">
        <v>5</v>
      </c>
      <c r="G20" s="2" t="s">
        <v>9</v>
      </c>
      <c r="H20" s="3" t="s">
        <v>8</v>
      </c>
    </row>
    <row r="21" spans="1:8" ht="45" x14ac:dyDescent="0.25">
      <c r="A21" s="8" t="s">
        <v>71</v>
      </c>
      <c r="B21" s="8" t="s">
        <v>17</v>
      </c>
      <c r="C21" s="2" t="s">
        <v>2</v>
      </c>
      <c r="D21" s="2" t="s">
        <v>2</v>
      </c>
      <c r="E21" s="8">
        <v>1194.03</v>
      </c>
      <c r="F21" s="2" t="s">
        <v>5</v>
      </c>
      <c r="G21" s="2" t="s">
        <v>9</v>
      </c>
      <c r="H21" s="3" t="s">
        <v>8</v>
      </c>
    </row>
    <row r="22" spans="1:8" ht="45" x14ac:dyDescent="0.25">
      <c r="A22" s="8" t="s">
        <v>135</v>
      </c>
      <c r="B22" s="8" t="s">
        <v>89</v>
      </c>
      <c r="C22" s="2" t="s">
        <v>2</v>
      </c>
      <c r="D22" s="2" t="s">
        <v>2</v>
      </c>
      <c r="E22" s="8">
        <v>1228.69</v>
      </c>
      <c r="F22" s="2" t="s">
        <v>5</v>
      </c>
      <c r="G22" s="2" t="s">
        <v>9</v>
      </c>
      <c r="H22" s="3" t="s">
        <v>8</v>
      </c>
    </row>
    <row r="23" spans="1:8" ht="45" x14ac:dyDescent="0.25">
      <c r="A23" s="8" t="s">
        <v>72</v>
      </c>
      <c r="B23" s="8" t="s">
        <v>47</v>
      </c>
      <c r="C23" s="2" t="s">
        <v>2</v>
      </c>
      <c r="D23" s="2" t="s">
        <v>2</v>
      </c>
      <c r="E23" s="8">
        <v>1194.03</v>
      </c>
      <c r="F23" s="2" t="s">
        <v>5</v>
      </c>
      <c r="G23" s="2" t="s">
        <v>9</v>
      </c>
      <c r="H23" s="3" t="s">
        <v>8</v>
      </c>
    </row>
    <row r="24" spans="1:8" ht="45" x14ac:dyDescent="0.25">
      <c r="A24" s="8" t="s">
        <v>73</v>
      </c>
      <c r="B24" s="8" t="s">
        <v>74</v>
      </c>
      <c r="C24" s="2" t="s">
        <v>2</v>
      </c>
      <c r="D24" s="2" t="s">
        <v>2</v>
      </c>
      <c r="E24" s="8">
        <v>1213.04</v>
      </c>
      <c r="F24" s="2" t="s">
        <v>5</v>
      </c>
      <c r="G24" s="2" t="s">
        <v>9</v>
      </c>
      <c r="H24" s="3" t="s">
        <v>8</v>
      </c>
    </row>
    <row r="25" spans="1:8" ht="45" x14ac:dyDescent="0.25">
      <c r="A25" s="8" t="s">
        <v>75</v>
      </c>
      <c r="B25" s="8" t="s">
        <v>76</v>
      </c>
      <c r="C25" s="2" t="s">
        <v>2</v>
      </c>
      <c r="D25" s="2" t="s">
        <v>2</v>
      </c>
      <c r="E25" s="8">
        <v>2985.08</v>
      </c>
      <c r="F25" s="2" t="s">
        <v>5</v>
      </c>
      <c r="G25" s="2" t="s">
        <v>9</v>
      </c>
      <c r="H25" s="3" t="s">
        <v>8</v>
      </c>
    </row>
    <row r="26" spans="1:8" ht="45" x14ac:dyDescent="0.25">
      <c r="A26" s="8" t="s">
        <v>77</v>
      </c>
      <c r="B26" s="8" t="s">
        <v>17</v>
      </c>
      <c r="C26" s="2" t="s">
        <v>2</v>
      </c>
      <c r="D26" s="2" t="s">
        <v>2</v>
      </c>
      <c r="E26" s="8">
        <v>1194.03</v>
      </c>
      <c r="F26" s="2" t="s">
        <v>5</v>
      </c>
      <c r="G26" s="2" t="s">
        <v>9</v>
      </c>
      <c r="H26" s="3" t="s">
        <v>8</v>
      </c>
    </row>
    <row r="27" spans="1:8" ht="45" x14ac:dyDescent="0.25">
      <c r="A27" s="8" t="s">
        <v>78</v>
      </c>
      <c r="B27" s="8" t="s">
        <v>79</v>
      </c>
      <c r="C27" s="2" t="s">
        <v>2</v>
      </c>
      <c r="D27" s="2" t="s">
        <v>2</v>
      </c>
      <c r="E27" s="8">
        <v>1194.03</v>
      </c>
      <c r="F27" s="2" t="s">
        <v>5</v>
      </c>
      <c r="G27" s="2" t="s">
        <v>9</v>
      </c>
      <c r="H27" s="3" t="s">
        <v>8</v>
      </c>
    </row>
    <row r="28" spans="1:8" ht="45" x14ac:dyDescent="0.25">
      <c r="A28" s="8" t="s">
        <v>80</v>
      </c>
      <c r="B28" s="8" t="s">
        <v>81</v>
      </c>
      <c r="C28" s="2" t="s">
        <v>2</v>
      </c>
      <c r="D28" s="2" t="s">
        <v>2</v>
      </c>
      <c r="E28" s="8">
        <v>1990.05</v>
      </c>
      <c r="F28" s="2" t="s">
        <v>5</v>
      </c>
      <c r="G28" s="2" t="s">
        <v>9</v>
      </c>
      <c r="H28" s="3" t="s">
        <v>8</v>
      </c>
    </row>
    <row r="29" spans="1:8" ht="45" x14ac:dyDescent="0.25">
      <c r="A29" s="8" t="s">
        <v>82</v>
      </c>
      <c r="B29" s="8" t="s">
        <v>83</v>
      </c>
      <c r="C29" s="2" t="s">
        <v>2</v>
      </c>
      <c r="D29" s="2" t="s">
        <v>2</v>
      </c>
      <c r="E29" s="8">
        <v>1492.54</v>
      </c>
      <c r="F29" s="2" t="s">
        <v>5</v>
      </c>
      <c r="G29" s="2" t="s">
        <v>9</v>
      </c>
      <c r="H29" s="3" t="s">
        <v>8</v>
      </c>
    </row>
    <row r="30" spans="1:8" ht="45" x14ac:dyDescent="0.25">
      <c r="A30" s="8" t="s">
        <v>84</v>
      </c>
      <c r="B30" s="8" t="s">
        <v>85</v>
      </c>
      <c r="C30" s="2" t="s">
        <v>2</v>
      </c>
      <c r="D30" s="2" t="s">
        <v>2</v>
      </c>
      <c r="E30" s="8">
        <v>1228.69</v>
      </c>
      <c r="F30" s="2" t="s">
        <v>5</v>
      </c>
      <c r="G30" s="2" t="s">
        <v>9</v>
      </c>
      <c r="H30" s="3" t="s">
        <v>8</v>
      </c>
    </row>
    <row r="31" spans="1:8" ht="45" x14ac:dyDescent="0.25">
      <c r="A31" s="8" t="s">
        <v>86</v>
      </c>
      <c r="B31" s="8" t="s">
        <v>87</v>
      </c>
      <c r="C31" s="2" t="s">
        <v>2</v>
      </c>
      <c r="D31" s="2" t="s">
        <v>2</v>
      </c>
      <c r="E31" s="8">
        <v>1194.03</v>
      </c>
      <c r="F31" s="2" t="s">
        <v>5</v>
      </c>
      <c r="G31" s="2" t="s">
        <v>9</v>
      </c>
      <c r="H31" s="3" t="s">
        <v>8</v>
      </c>
    </row>
    <row r="32" spans="1:8" ht="45" x14ac:dyDescent="0.25">
      <c r="A32" s="8" t="s">
        <v>88</v>
      </c>
      <c r="B32" s="8" t="s">
        <v>89</v>
      </c>
      <c r="C32" s="2" t="s">
        <v>2</v>
      </c>
      <c r="D32" s="2" t="s">
        <v>2</v>
      </c>
      <c r="E32" s="8">
        <v>1228.69</v>
      </c>
      <c r="F32" s="2" t="s">
        <v>5</v>
      </c>
      <c r="G32" s="2" t="s">
        <v>9</v>
      </c>
      <c r="H32" s="3" t="s">
        <v>8</v>
      </c>
    </row>
    <row r="33" spans="1:8" ht="45" x14ac:dyDescent="0.25">
      <c r="A33" s="8" t="s">
        <v>90</v>
      </c>
      <c r="B33" s="8" t="s">
        <v>91</v>
      </c>
      <c r="C33" s="2" t="s">
        <v>2</v>
      </c>
      <c r="D33" s="2" t="s">
        <v>2</v>
      </c>
      <c r="E33" s="8">
        <v>1228.69</v>
      </c>
      <c r="F33" s="2" t="s">
        <v>5</v>
      </c>
      <c r="G33" s="2" t="s">
        <v>9</v>
      </c>
      <c r="H33" s="3" t="s">
        <v>8</v>
      </c>
    </row>
    <row r="34" spans="1:8" ht="45" x14ac:dyDescent="0.25">
      <c r="A34" s="8" t="s">
        <v>92</v>
      </c>
      <c r="B34" s="8" t="s">
        <v>43</v>
      </c>
      <c r="C34" s="2" t="s">
        <v>2</v>
      </c>
      <c r="D34" s="2" t="s">
        <v>2</v>
      </c>
      <c r="E34" s="8">
        <v>1194.03</v>
      </c>
      <c r="F34" s="2" t="s">
        <v>5</v>
      </c>
      <c r="G34" s="2" t="s">
        <v>9</v>
      </c>
      <c r="H34" s="3" t="s">
        <v>8</v>
      </c>
    </row>
    <row r="35" spans="1:8" ht="45" x14ac:dyDescent="0.25">
      <c r="A35" s="8" t="s">
        <v>93</v>
      </c>
      <c r="B35" s="8" t="s">
        <v>94</v>
      </c>
      <c r="C35" s="2" t="s">
        <v>2</v>
      </c>
      <c r="D35" s="2" t="s">
        <v>2</v>
      </c>
      <c r="E35" s="8">
        <v>1194.03</v>
      </c>
      <c r="F35" s="2" t="s">
        <v>5</v>
      </c>
      <c r="G35" s="2" t="s">
        <v>9</v>
      </c>
      <c r="H35" s="3" t="s">
        <v>8</v>
      </c>
    </row>
    <row r="36" spans="1:8" ht="45" x14ac:dyDescent="0.25">
      <c r="A36" s="8" t="s">
        <v>95</v>
      </c>
      <c r="B36" s="8" t="s">
        <v>47</v>
      </c>
      <c r="C36" s="2" t="s">
        <v>2</v>
      </c>
      <c r="D36" s="2" t="s">
        <v>2</v>
      </c>
      <c r="E36" s="8">
        <v>1194.03</v>
      </c>
      <c r="F36" s="2" t="s">
        <v>5</v>
      </c>
      <c r="G36" s="2" t="s">
        <v>9</v>
      </c>
      <c r="H36" s="3" t="s">
        <v>8</v>
      </c>
    </row>
    <row r="37" spans="1:8" ht="45" x14ac:dyDescent="0.25">
      <c r="A37" s="8" t="s">
        <v>96</v>
      </c>
      <c r="B37" s="8" t="s">
        <v>97</v>
      </c>
      <c r="C37" s="2" t="s">
        <v>2</v>
      </c>
      <c r="D37" s="2" t="s">
        <v>2</v>
      </c>
      <c r="E37" s="8">
        <v>1194.03</v>
      </c>
      <c r="F37" s="2" t="s">
        <v>5</v>
      </c>
      <c r="G37" s="2" t="s">
        <v>9</v>
      </c>
      <c r="H37" s="3" t="s">
        <v>8</v>
      </c>
    </row>
    <row r="38" spans="1:8" ht="45" x14ac:dyDescent="0.25">
      <c r="A38" s="8" t="s">
        <v>98</v>
      </c>
      <c r="B38" s="8" t="s">
        <v>99</v>
      </c>
      <c r="C38" s="2" t="s">
        <v>2</v>
      </c>
      <c r="D38" s="2" t="s">
        <v>2</v>
      </c>
      <c r="E38" s="8">
        <v>1216.9100000000001</v>
      </c>
      <c r="F38" s="2" t="s">
        <v>5</v>
      </c>
      <c r="G38" s="2" t="s">
        <v>9</v>
      </c>
      <c r="H38" s="3" t="s">
        <v>8</v>
      </c>
    </row>
    <row r="39" spans="1:8" ht="45" x14ac:dyDescent="0.25">
      <c r="A39" s="8" t="s">
        <v>100</v>
      </c>
      <c r="B39" s="8" t="s">
        <v>101</v>
      </c>
      <c r="C39" s="2" t="s">
        <v>2</v>
      </c>
      <c r="D39" s="2" t="s">
        <v>2</v>
      </c>
      <c r="E39" s="8">
        <v>1209.19</v>
      </c>
      <c r="F39" s="2" t="s">
        <v>5</v>
      </c>
      <c r="G39" s="2" t="s">
        <v>9</v>
      </c>
      <c r="H39" s="3" t="s">
        <v>8</v>
      </c>
    </row>
    <row r="40" spans="1:8" ht="45" x14ac:dyDescent="0.25">
      <c r="A40" s="8" t="s">
        <v>102</v>
      </c>
      <c r="B40" s="8" t="s">
        <v>103</v>
      </c>
      <c r="C40" s="2" t="s">
        <v>2</v>
      </c>
      <c r="D40" s="2" t="s">
        <v>2</v>
      </c>
      <c r="E40" s="8">
        <v>1521.14</v>
      </c>
      <c r="F40" s="2" t="s">
        <v>5</v>
      </c>
      <c r="G40" s="2" t="s">
        <v>9</v>
      </c>
      <c r="H40" s="3" t="s">
        <v>8</v>
      </c>
    </row>
    <row r="41" spans="1:8" ht="45" x14ac:dyDescent="0.25">
      <c r="A41" s="8" t="s">
        <v>104</v>
      </c>
      <c r="B41" s="8" t="s">
        <v>65</v>
      </c>
      <c r="C41" s="2" t="s">
        <v>2</v>
      </c>
      <c r="D41" s="2" t="s">
        <v>2</v>
      </c>
      <c r="E41" s="8">
        <v>1216.9100000000001</v>
      </c>
      <c r="F41" s="2" t="s">
        <v>5</v>
      </c>
      <c r="G41" s="2" t="s">
        <v>9</v>
      </c>
      <c r="H41" s="3" t="s">
        <v>8</v>
      </c>
    </row>
    <row r="42" spans="1:8" ht="45" x14ac:dyDescent="0.25">
      <c r="A42" s="8" t="s">
        <v>105</v>
      </c>
      <c r="B42" s="8" t="s">
        <v>106</v>
      </c>
      <c r="C42" s="2" t="s">
        <v>2</v>
      </c>
      <c r="D42" s="2" t="s">
        <v>2</v>
      </c>
      <c r="E42" s="8">
        <v>1990.05</v>
      </c>
      <c r="F42" s="2" t="s">
        <v>5</v>
      </c>
      <c r="G42" s="2" t="s">
        <v>9</v>
      </c>
      <c r="H42" s="3" t="s">
        <v>8</v>
      </c>
    </row>
    <row r="43" spans="1:8" ht="45" x14ac:dyDescent="0.25">
      <c r="A43" s="8" t="s">
        <v>107</v>
      </c>
      <c r="B43" s="8" t="s">
        <v>108</v>
      </c>
      <c r="C43" s="2" t="s">
        <v>2</v>
      </c>
      <c r="D43" s="2" t="s">
        <v>2</v>
      </c>
      <c r="E43" s="8">
        <v>1228.69</v>
      </c>
      <c r="F43" s="2" t="s">
        <v>5</v>
      </c>
      <c r="G43" s="2" t="s">
        <v>9</v>
      </c>
      <c r="H43" s="3" t="s">
        <v>8</v>
      </c>
    </row>
    <row r="44" spans="1:8" ht="45" x14ac:dyDescent="0.25">
      <c r="A44" s="8" t="s">
        <v>109</v>
      </c>
      <c r="B44" s="8" t="s">
        <v>110</v>
      </c>
      <c r="C44" s="2" t="s">
        <v>2</v>
      </c>
      <c r="D44" s="2" t="s">
        <v>2</v>
      </c>
      <c r="E44" s="8">
        <v>1194.03</v>
      </c>
      <c r="F44" s="2" t="s">
        <v>5</v>
      </c>
      <c r="G44" s="2" t="s">
        <v>9</v>
      </c>
      <c r="H44" s="3" t="s">
        <v>8</v>
      </c>
    </row>
    <row r="45" spans="1:8" ht="45" x14ac:dyDescent="0.25">
      <c r="A45" s="8" t="s">
        <v>111</v>
      </c>
      <c r="B45" s="8" t="s">
        <v>112</v>
      </c>
      <c r="C45" s="2" t="s">
        <v>2</v>
      </c>
      <c r="D45" s="2" t="s">
        <v>2</v>
      </c>
      <c r="E45" s="8">
        <v>1208.23</v>
      </c>
      <c r="F45" s="2" t="s">
        <v>5</v>
      </c>
      <c r="G45" s="2" t="s">
        <v>9</v>
      </c>
      <c r="H45" s="3" t="s">
        <v>8</v>
      </c>
    </row>
    <row r="46" spans="1:8" ht="45" x14ac:dyDescent="0.25">
      <c r="A46" s="8" t="s">
        <v>113</v>
      </c>
      <c r="B46" s="8" t="s">
        <v>114</v>
      </c>
      <c r="C46" s="2" t="s">
        <v>2</v>
      </c>
      <c r="D46" s="2" t="s">
        <v>2</v>
      </c>
      <c r="E46" s="8">
        <v>2985.08</v>
      </c>
      <c r="F46" s="2" t="s">
        <v>5</v>
      </c>
      <c r="G46" s="2" t="s">
        <v>9</v>
      </c>
      <c r="H46" s="3" t="s">
        <v>8</v>
      </c>
    </row>
    <row r="47" spans="1:8" ht="45" x14ac:dyDescent="0.25">
      <c r="A47" s="8" t="s">
        <v>115</v>
      </c>
      <c r="B47" s="8" t="s">
        <v>116</v>
      </c>
      <c r="C47" s="2" t="s">
        <v>2</v>
      </c>
      <c r="D47" s="2" t="s">
        <v>2</v>
      </c>
      <c r="E47" s="8">
        <v>2028.19</v>
      </c>
      <c r="F47" s="2" t="s">
        <v>5</v>
      </c>
      <c r="G47" s="2" t="s">
        <v>9</v>
      </c>
      <c r="H47" s="3" t="s">
        <v>8</v>
      </c>
    </row>
    <row r="48" spans="1:8" ht="45" x14ac:dyDescent="0.25">
      <c r="A48" s="8" t="s">
        <v>117</v>
      </c>
      <c r="B48" s="8" t="s">
        <v>97</v>
      </c>
      <c r="C48" s="2" t="s">
        <v>2</v>
      </c>
      <c r="D48" s="2" t="s">
        <v>2</v>
      </c>
      <c r="E48" s="8">
        <v>1194.03</v>
      </c>
      <c r="F48" s="2" t="s">
        <v>5</v>
      </c>
      <c r="G48" s="2" t="s">
        <v>9</v>
      </c>
      <c r="H48" s="3" t="s">
        <v>8</v>
      </c>
    </row>
    <row r="49" spans="1:8" ht="45" x14ac:dyDescent="0.25">
      <c r="A49" s="8" t="s">
        <v>118</v>
      </c>
      <c r="B49" s="8" t="s">
        <v>119</v>
      </c>
      <c r="C49" s="2" t="s">
        <v>2</v>
      </c>
      <c r="D49" s="2" t="s">
        <v>2</v>
      </c>
      <c r="E49" s="8">
        <v>1175.6099999999999</v>
      </c>
      <c r="F49" s="2" t="s">
        <v>5</v>
      </c>
      <c r="G49" s="2" t="s">
        <v>9</v>
      </c>
      <c r="H49" s="3" t="s">
        <v>8</v>
      </c>
    </row>
    <row r="50" spans="1:8" ht="45" x14ac:dyDescent="0.25">
      <c r="A50" s="8" t="s">
        <v>62</v>
      </c>
      <c r="B50" s="8" t="s">
        <v>63</v>
      </c>
      <c r="C50" s="2" t="s">
        <v>2</v>
      </c>
      <c r="D50" s="2" t="s">
        <v>2</v>
      </c>
      <c r="E50" s="8">
        <v>334.12</v>
      </c>
      <c r="F50" s="2" t="s">
        <v>5</v>
      </c>
      <c r="G50" s="2" t="s">
        <v>9</v>
      </c>
      <c r="H50" s="3" t="s">
        <v>8</v>
      </c>
    </row>
    <row r="51" spans="1:8" ht="45" x14ac:dyDescent="0.25">
      <c r="A51" s="8" t="s">
        <v>120</v>
      </c>
      <c r="B51" s="8" t="s">
        <v>121</v>
      </c>
      <c r="C51" s="2" t="s">
        <v>2</v>
      </c>
      <c r="D51" s="2" t="s">
        <v>2</v>
      </c>
      <c r="E51" s="8">
        <v>554.11</v>
      </c>
      <c r="F51" s="2" t="s">
        <v>5</v>
      </c>
      <c r="G51" s="2" t="s">
        <v>9</v>
      </c>
      <c r="H51" s="3" t="s">
        <v>8</v>
      </c>
    </row>
    <row r="52" spans="1:8" ht="45" x14ac:dyDescent="0.25">
      <c r="A52" s="8" t="s">
        <v>122</v>
      </c>
      <c r="B52" s="8" t="s">
        <v>18</v>
      </c>
      <c r="C52" s="2" t="s">
        <v>2</v>
      </c>
      <c r="D52" s="2" t="s">
        <v>2</v>
      </c>
      <c r="E52" s="8">
        <v>323.67</v>
      </c>
      <c r="F52" s="2" t="s">
        <v>5</v>
      </c>
      <c r="G52" s="2" t="s">
        <v>9</v>
      </c>
      <c r="H52" s="3" t="s">
        <v>8</v>
      </c>
    </row>
    <row r="53" spans="1:8" ht="45" x14ac:dyDescent="0.25">
      <c r="A53" s="8" t="s">
        <v>123</v>
      </c>
      <c r="B53" s="8" t="s">
        <v>124</v>
      </c>
      <c r="C53" s="2" t="s">
        <v>2</v>
      </c>
      <c r="D53" s="2" t="s">
        <v>2</v>
      </c>
      <c r="E53" s="8">
        <v>535.45000000000005</v>
      </c>
      <c r="F53" s="2" t="s">
        <v>5</v>
      </c>
      <c r="G53" s="2" t="s">
        <v>9</v>
      </c>
      <c r="H53" s="3" t="s">
        <v>8</v>
      </c>
    </row>
    <row r="54" spans="1:8" ht="45" x14ac:dyDescent="0.25">
      <c r="A54" s="8" t="s">
        <v>125</v>
      </c>
      <c r="B54" s="8" t="s">
        <v>126</v>
      </c>
      <c r="C54" s="2" t="s">
        <v>2</v>
      </c>
      <c r="D54" s="2" t="s">
        <v>2</v>
      </c>
      <c r="E54" s="8">
        <v>509.33</v>
      </c>
      <c r="F54" s="2" t="s">
        <v>5</v>
      </c>
      <c r="G54" s="2" t="s">
        <v>9</v>
      </c>
      <c r="H54" s="3" t="s">
        <v>8</v>
      </c>
    </row>
    <row r="55" spans="1:8" ht="45" x14ac:dyDescent="0.25">
      <c r="A55" s="8" t="s">
        <v>127</v>
      </c>
      <c r="B55" s="8" t="s">
        <v>128</v>
      </c>
      <c r="C55" s="2" t="s">
        <v>2</v>
      </c>
      <c r="D55" s="2" t="s">
        <v>2</v>
      </c>
      <c r="E55" s="8">
        <v>418.34</v>
      </c>
      <c r="F55" s="2" t="s">
        <v>5</v>
      </c>
      <c r="G55" s="2" t="s">
        <v>9</v>
      </c>
      <c r="H55" s="3" t="s">
        <v>8</v>
      </c>
    </row>
    <row r="56" spans="1:8" ht="45" x14ac:dyDescent="0.25">
      <c r="A56" s="8" t="s">
        <v>129</v>
      </c>
      <c r="B56" s="8" t="s">
        <v>130</v>
      </c>
      <c r="C56" s="2" t="s">
        <v>2</v>
      </c>
      <c r="D56" s="2" t="s">
        <v>2</v>
      </c>
      <c r="E56" s="8">
        <v>723.69</v>
      </c>
      <c r="F56" s="2" t="s">
        <v>5</v>
      </c>
      <c r="G56" s="2" t="s">
        <v>9</v>
      </c>
      <c r="H56" s="3" t="s">
        <v>8</v>
      </c>
    </row>
    <row r="57" spans="1:8" ht="45" x14ac:dyDescent="0.25">
      <c r="A57" s="8" t="s">
        <v>113</v>
      </c>
      <c r="B57" s="8" t="s">
        <v>114</v>
      </c>
      <c r="C57" s="2" t="s">
        <v>2</v>
      </c>
      <c r="D57" s="2" t="s">
        <v>2</v>
      </c>
      <c r="E57" s="8">
        <v>334.12</v>
      </c>
      <c r="F57" s="2" t="s">
        <v>5</v>
      </c>
      <c r="G57" s="2" t="s">
        <v>9</v>
      </c>
      <c r="H57" s="3" t="s">
        <v>8</v>
      </c>
    </row>
    <row r="58" spans="1:8" ht="45" x14ac:dyDescent="0.25">
      <c r="A58" s="12" t="s">
        <v>131</v>
      </c>
      <c r="B58" s="2" t="s">
        <v>132</v>
      </c>
      <c r="C58" s="2" t="s">
        <v>2</v>
      </c>
      <c r="D58" s="2" t="s">
        <v>2</v>
      </c>
      <c r="E58" s="4">
        <v>116.67</v>
      </c>
      <c r="F58" s="2" t="s">
        <v>5</v>
      </c>
      <c r="G58" s="2" t="s">
        <v>9</v>
      </c>
      <c r="H58" s="3" t="s">
        <v>8</v>
      </c>
    </row>
    <row r="59" spans="1:8" ht="45" x14ac:dyDescent="0.25">
      <c r="A59" s="8" t="s">
        <v>133</v>
      </c>
      <c r="B59" s="8" t="s">
        <v>134</v>
      </c>
      <c r="C59" s="2" t="s">
        <v>2</v>
      </c>
      <c r="D59" s="2" t="s">
        <v>2</v>
      </c>
      <c r="E59" s="8">
        <v>1216.9100000000001</v>
      </c>
      <c r="F59" s="2" t="s">
        <v>5</v>
      </c>
      <c r="G59" s="2" t="s">
        <v>9</v>
      </c>
      <c r="H59" s="3" t="s">
        <v>8</v>
      </c>
    </row>
    <row r="60" spans="1:8" ht="45" x14ac:dyDescent="0.25">
      <c r="A60" s="23" t="s">
        <v>52</v>
      </c>
      <c r="B60" s="23" t="s">
        <v>51</v>
      </c>
      <c r="C60" s="2" t="s">
        <v>2</v>
      </c>
      <c r="D60" s="2" t="s">
        <v>2</v>
      </c>
      <c r="E60" s="8">
        <v>281.43</v>
      </c>
      <c r="F60" s="2" t="s">
        <v>5</v>
      </c>
      <c r="G60" s="2" t="s">
        <v>9</v>
      </c>
      <c r="H60" s="3" t="s">
        <v>8</v>
      </c>
    </row>
    <row r="61" spans="1:8" ht="45" x14ac:dyDescent="0.25">
      <c r="A61" s="8" t="s">
        <v>133</v>
      </c>
      <c r="B61" s="8" t="s">
        <v>134</v>
      </c>
      <c r="C61" s="2" t="s">
        <v>2</v>
      </c>
      <c r="D61" s="2" t="s">
        <v>2</v>
      </c>
      <c r="E61" s="8">
        <v>191.87</v>
      </c>
      <c r="F61" s="2" t="s">
        <v>5</v>
      </c>
      <c r="G61" s="2" t="s">
        <v>10</v>
      </c>
      <c r="H61" s="3" t="s">
        <v>8</v>
      </c>
    </row>
    <row r="62" spans="1:8" ht="45" x14ac:dyDescent="0.25">
      <c r="A62" s="8" t="s">
        <v>54</v>
      </c>
      <c r="B62" s="8" t="s">
        <v>16</v>
      </c>
      <c r="C62" s="2" t="s">
        <v>2</v>
      </c>
      <c r="D62" s="2" t="s">
        <v>2</v>
      </c>
      <c r="E62" s="8">
        <v>61.11</v>
      </c>
      <c r="F62" s="2" t="s">
        <v>5</v>
      </c>
      <c r="G62" s="2" t="s">
        <v>10</v>
      </c>
      <c r="H62" s="3" t="s">
        <v>8</v>
      </c>
    </row>
    <row r="63" spans="1:8" ht="45" x14ac:dyDescent="0.25">
      <c r="A63" s="8" t="s">
        <v>136</v>
      </c>
      <c r="B63" s="8" t="s">
        <v>137</v>
      </c>
      <c r="C63" s="2" t="s">
        <v>2</v>
      </c>
      <c r="D63" s="2" t="s">
        <v>2</v>
      </c>
      <c r="E63" s="8">
        <v>742.85</v>
      </c>
      <c r="F63" s="2" t="s">
        <v>5</v>
      </c>
      <c r="G63" s="2" t="s">
        <v>9</v>
      </c>
      <c r="H63" s="3" t="s">
        <v>8</v>
      </c>
    </row>
    <row r="64" spans="1:8" ht="45" x14ac:dyDescent="0.25">
      <c r="A64" s="8" t="s">
        <v>120</v>
      </c>
      <c r="B64" s="8" t="s">
        <v>121</v>
      </c>
      <c r="C64" s="2" t="s">
        <v>2</v>
      </c>
      <c r="D64" s="2" t="s">
        <v>2</v>
      </c>
      <c r="E64" s="8">
        <v>61.11</v>
      </c>
      <c r="F64" s="2" t="s">
        <v>5</v>
      </c>
      <c r="G64" s="2" t="s">
        <v>10</v>
      </c>
      <c r="H64" s="3" t="s">
        <v>8</v>
      </c>
    </row>
    <row r="65" spans="1:8" ht="45" x14ac:dyDescent="0.25">
      <c r="A65" s="8" t="s">
        <v>122</v>
      </c>
      <c r="B65" s="8" t="s">
        <v>18</v>
      </c>
      <c r="C65" s="2" t="s">
        <v>2</v>
      </c>
      <c r="D65" s="2" t="s">
        <v>2</v>
      </c>
      <c r="E65" s="8">
        <v>61.11</v>
      </c>
      <c r="F65" s="2" t="s">
        <v>5</v>
      </c>
      <c r="G65" s="2" t="s">
        <v>10</v>
      </c>
      <c r="H65" s="3" t="s">
        <v>8</v>
      </c>
    </row>
    <row r="66" spans="1:8" ht="45" x14ac:dyDescent="0.25">
      <c r="A66" s="8" t="s">
        <v>123</v>
      </c>
      <c r="B66" s="8" t="s">
        <v>124</v>
      </c>
      <c r="C66" s="2" t="s">
        <v>2</v>
      </c>
      <c r="D66" s="2" t="s">
        <v>2</v>
      </c>
      <c r="E66" s="8">
        <v>61.11</v>
      </c>
      <c r="F66" s="2" t="s">
        <v>5</v>
      </c>
      <c r="G66" s="2" t="s">
        <v>10</v>
      </c>
      <c r="H66" s="3" t="s">
        <v>8</v>
      </c>
    </row>
    <row r="67" spans="1:8" ht="45" x14ac:dyDescent="0.25">
      <c r="A67" s="8" t="s">
        <v>125</v>
      </c>
      <c r="B67" s="8" t="s">
        <v>126</v>
      </c>
      <c r="C67" s="2" t="s">
        <v>2</v>
      </c>
      <c r="D67" s="2" t="s">
        <v>2</v>
      </c>
      <c r="E67" s="8">
        <v>61.11</v>
      </c>
      <c r="F67" s="2" t="s">
        <v>5</v>
      </c>
      <c r="G67" s="2" t="s">
        <v>10</v>
      </c>
      <c r="H67" s="3" t="s">
        <v>8</v>
      </c>
    </row>
    <row r="68" spans="1:8" ht="45" x14ac:dyDescent="0.25">
      <c r="A68" s="8" t="s">
        <v>127</v>
      </c>
      <c r="B68" s="8" t="s">
        <v>128</v>
      </c>
      <c r="C68" s="2" t="s">
        <v>2</v>
      </c>
      <c r="D68" s="2" t="s">
        <v>2</v>
      </c>
      <c r="E68" s="8">
        <v>61.11</v>
      </c>
      <c r="F68" s="2" t="s">
        <v>5</v>
      </c>
      <c r="G68" s="2" t="s">
        <v>10</v>
      </c>
      <c r="H68" s="3" t="s">
        <v>8</v>
      </c>
    </row>
    <row r="69" spans="1:8" ht="45" x14ac:dyDescent="0.25">
      <c r="A69" s="8" t="s">
        <v>129</v>
      </c>
      <c r="B69" s="8" t="s">
        <v>130</v>
      </c>
      <c r="C69" s="2" t="s">
        <v>2</v>
      </c>
      <c r="D69" s="2" t="s">
        <v>2</v>
      </c>
      <c r="E69" s="8">
        <v>61.11</v>
      </c>
      <c r="F69" s="2" t="s">
        <v>5</v>
      </c>
      <c r="G69" s="2" t="s">
        <v>10</v>
      </c>
      <c r="H69" s="3" t="s">
        <v>8</v>
      </c>
    </row>
    <row r="70" spans="1:8" ht="45" x14ac:dyDescent="0.25">
      <c r="A70" s="8" t="s">
        <v>62</v>
      </c>
      <c r="B70" s="8" t="s">
        <v>63</v>
      </c>
      <c r="C70" s="2" t="s">
        <v>2</v>
      </c>
      <c r="D70" s="2" t="s">
        <v>2</v>
      </c>
      <c r="E70" s="8">
        <v>408.33</v>
      </c>
      <c r="F70" s="2" t="s">
        <v>5</v>
      </c>
      <c r="G70" s="2" t="s">
        <v>10</v>
      </c>
      <c r="H70" s="3" t="s">
        <v>8</v>
      </c>
    </row>
    <row r="71" spans="1:8" ht="45" x14ac:dyDescent="0.25">
      <c r="A71" s="8" t="s">
        <v>71</v>
      </c>
      <c r="B71" s="8" t="s">
        <v>17</v>
      </c>
      <c r="C71" s="2" t="s">
        <v>2</v>
      </c>
      <c r="D71" s="2" t="s">
        <v>2</v>
      </c>
      <c r="E71" s="8">
        <v>583.33000000000004</v>
      </c>
      <c r="F71" s="2" t="s">
        <v>5</v>
      </c>
      <c r="G71" s="2" t="s">
        <v>10</v>
      </c>
      <c r="H71" s="3" t="s">
        <v>8</v>
      </c>
    </row>
    <row r="72" spans="1:8" ht="45" x14ac:dyDescent="0.25">
      <c r="A72" s="8" t="s">
        <v>75</v>
      </c>
      <c r="B72" s="8" t="s">
        <v>76</v>
      </c>
      <c r="C72" s="2" t="s">
        <v>2</v>
      </c>
      <c r="D72" s="2" t="s">
        <v>2</v>
      </c>
      <c r="E72" s="8">
        <v>183.33</v>
      </c>
      <c r="F72" s="2" t="s">
        <v>5</v>
      </c>
      <c r="G72" s="2" t="s">
        <v>10</v>
      </c>
      <c r="H72" s="3" t="s">
        <v>8</v>
      </c>
    </row>
    <row r="73" spans="1:8" ht="45" x14ac:dyDescent="0.25">
      <c r="A73" s="8" t="s">
        <v>93</v>
      </c>
      <c r="B73" s="8" t="s">
        <v>94</v>
      </c>
      <c r="C73" s="2" t="s">
        <v>2</v>
      </c>
      <c r="D73" s="2" t="s">
        <v>2</v>
      </c>
      <c r="E73" s="8">
        <v>279.17</v>
      </c>
      <c r="F73" s="2" t="s">
        <v>5</v>
      </c>
      <c r="G73" s="2" t="s">
        <v>10</v>
      </c>
      <c r="H73" s="3" t="s">
        <v>8</v>
      </c>
    </row>
    <row r="74" spans="1:8" ht="45" x14ac:dyDescent="0.25">
      <c r="A74" s="8" t="s">
        <v>113</v>
      </c>
      <c r="B74" s="8" t="s">
        <v>114</v>
      </c>
      <c r="C74" s="2" t="s">
        <v>2</v>
      </c>
      <c r="D74" s="2" t="s">
        <v>2</v>
      </c>
      <c r="E74" s="8">
        <v>272.22000000000003</v>
      </c>
      <c r="F74" s="2" t="s">
        <v>5</v>
      </c>
      <c r="G74" s="2" t="s">
        <v>10</v>
      </c>
      <c r="H74" s="3" t="s">
        <v>8</v>
      </c>
    </row>
    <row r="75" spans="1:8" ht="45" x14ac:dyDescent="0.25">
      <c r="A75" s="8" t="s">
        <v>138</v>
      </c>
      <c r="B75" s="8" t="s">
        <v>139</v>
      </c>
      <c r="C75" s="2" t="s">
        <v>2</v>
      </c>
      <c r="D75" s="2" t="s">
        <v>2</v>
      </c>
      <c r="E75" s="8">
        <v>614.34</v>
      </c>
      <c r="F75" s="2" t="s">
        <v>5</v>
      </c>
      <c r="G75" s="2" t="s">
        <v>9</v>
      </c>
      <c r="H75" s="3" t="s">
        <v>8</v>
      </c>
    </row>
    <row r="76" spans="1:8" ht="45" x14ac:dyDescent="0.25">
      <c r="A76" s="8" t="s">
        <v>69</v>
      </c>
      <c r="B76" s="8" t="s">
        <v>140</v>
      </c>
      <c r="C76" s="2" t="s">
        <v>2</v>
      </c>
      <c r="D76" s="2" t="s">
        <v>2</v>
      </c>
      <c r="E76" s="8">
        <v>1194.03</v>
      </c>
      <c r="F76" s="21" t="s">
        <v>5</v>
      </c>
      <c r="G76" s="2" t="s">
        <v>9</v>
      </c>
      <c r="H76" s="3" t="s">
        <v>8</v>
      </c>
    </row>
    <row r="77" spans="1:8" ht="45" x14ac:dyDescent="0.25">
      <c r="A77" s="8" t="s">
        <v>141</v>
      </c>
      <c r="B77" s="8" t="s">
        <v>142</v>
      </c>
      <c r="C77" s="2" t="s">
        <v>2</v>
      </c>
      <c r="D77" s="2" t="s">
        <v>2</v>
      </c>
      <c r="E77" s="8">
        <v>1208.23</v>
      </c>
      <c r="F77" s="21" t="s">
        <v>5</v>
      </c>
      <c r="G77" s="2" t="s">
        <v>9</v>
      </c>
      <c r="H77" s="3" t="s">
        <v>8</v>
      </c>
    </row>
    <row r="78" spans="1:8" ht="45" x14ac:dyDescent="0.25">
      <c r="A78" s="8" t="s">
        <v>143</v>
      </c>
      <c r="B78" s="8" t="s">
        <v>144</v>
      </c>
      <c r="C78" s="2" t="s">
        <v>2</v>
      </c>
      <c r="D78" s="2" t="s">
        <v>2</v>
      </c>
      <c r="E78" s="8">
        <v>1175.6099999999999</v>
      </c>
      <c r="F78" s="21" t="s">
        <v>5</v>
      </c>
      <c r="G78" s="2" t="s">
        <v>9</v>
      </c>
      <c r="H78" s="3" t="s">
        <v>8</v>
      </c>
    </row>
    <row r="79" spans="1:8" ht="45" x14ac:dyDescent="0.25">
      <c r="A79" s="8" t="s">
        <v>145</v>
      </c>
      <c r="B79" s="8" t="s">
        <v>146</v>
      </c>
      <c r="C79" s="2" t="s">
        <v>2</v>
      </c>
      <c r="D79" s="2" t="s">
        <v>2</v>
      </c>
      <c r="E79" s="8">
        <v>2047.82</v>
      </c>
      <c r="F79" s="21" t="s">
        <v>5</v>
      </c>
      <c r="G79" s="2" t="s">
        <v>9</v>
      </c>
      <c r="H79" s="3" t="s">
        <v>8</v>
      </c>
    </row>
    <row r="80" spans="1:8" ht="45" x14ac:dyDescent="0.25">
      <c r="A80" s="8" t="s">
        <v>147</v>
      </c>
      <c r="B80" s="8" t="s">
        <v>89</v>
      </c>
      <c r="C80" s="2" t="s">
        <v>2</v>
      </c>
      <c r="D80" s="2" t="s">
        <v>2</v>
      </c>
      <c r="E80" s="8">
        <v>1492.54</v>
      </c>
      <c r="F80" s="21" t="s">
        <v>5</v>
      </c>
      <c r="G80" s="2" t="s">
        <v>9</v>
      </c>
      <c r="H80" s="3" t="s">
        <v>8</v>
      </c>
    </row>
    <row r="81" spans="1:8" ht="45" x14ac:dyDescent="0.25">
      <c r="A81" s="8" t="s">
        <v>148</v>
      </c>
      <c r="B81" s="8" t="s">
        <v>149</v>
      </c>
      <c r="C81" s="2" t="s">
        <v>2</v>
      </c>
      <c r="D81" s="2" t="s">
        <v>2</v>
      </c>
      <c r="E81" s="8">
        <v>1228.69</v>
      </c>
      <c r="F81" s="21" t="s">
        <v>5</v>
      </c>
      <c r="G81" s="2" t="s">
        <v>9</v>
      </c>
      <c r="H81" s="3" t="s">
        <v>8</v>
      </c>
    </row>
    <row r="82" spans="1:8" ht="45" x14ac:dyDescent="0.25">
      <c r="A82" s="8" t="s">
        <v>150</v>
      </c>
      <c r="B82" s="8" t="s">
        <v>151</v>
      </c>
      <c r="C82" s="2" t="s">
        <v>2</v>
      </c>
      <c r="D82" s="2" t="s">
        <v>2</v>
      </c>
      <c r="E82" s="8">
        <v>1194.03</v>
      </c>
      <c r="F82" s="21" t="s">
        <v>5</v>
      </c>
      <c r="G82" s="2" t="s">
        <v>9</v>
      </c>
      <c r="H82" s="3" t="s">
        <v>8</v>
      </c>
    </row>
    <row r="83" spans="1:8" ht="45" x14ac:dyDescent="0.25">
      <c r="A83" s="8" t="s">
        <v>152</v>
      </c>
      <c r="B83" s="8" t="s">
        <v>153</v>
      </c>
      <c r="C83" s="2" t="s">
        <v>2</v>
      </c>
      <c r="D83" s="2" t="s">
        <v>2</v>
      </c>
      <c r="E83" s="8">
        <v>1194.03</v>
      </c>
      <c r="F83" s="21" t="s">
        <v>5</v>
      </c>
      <c r="G83" s="2" t="s">
        <v>9</v>
      </c>
      <c r="H83" s="3" t="s">
        <v>8</v>
      </c>
    </row>
    <row r="84" spans="1:8" ht="45" x14ac:dyDescent="0.25">
      <c r="A84" s="8" t="s">
        <v>154</v>
      </c>
      <c r="B84" s="8" t="s">
        <v>155</v>
      </c>
      <c r="C84" s="2" t="s">
        <v>2</v>
      </c>
      <c r="D84" s="2" t="s">
        <v>2</v>
      </c>
      <c r="E84" s="8">
        <v>1228.69</v>
      </c>
      <c r="F84" s="21" t="s">
        <v>5</v>
      </c>
      <c r="G84" s="2" t="s">
        <v>9</v>
      </c>
      <c r="H84" s="3" t="s">
        <v>8</v>
      </c>
    </row>
    <row r="85" spans="1:8" ht="45" x14ac:dyDescent="0.25">
      <c r="A85" s="8" t="s">
        <v>156</v>
      </c>
      <c r="B85" s="8" t="s">
        <v>157</v>
      </c>
      <c r="C85" s="2" t="s">
        <v>2</v>
      </c>
      <c r="D85" s="2" t="s">
        <v>2</v>
      </c>
      <c r="E85" s="8">
        <v>1194.03</v>
      </c>
      <c r="F85" s="21" t="s">
        <v>5</v>
      </c>
      <c r="G85" s="2" t="s">
        <v>9</v>
      </c>
      <c r="H85" s="3" t="s">
        <v>8</v>
      </c>
    </row>
    <row r="86" spans="1:8" ht="45" x14ac:dyDescent="0.25">
      <c r="A86" s="8" t="s">
        <v>158</v>
      </c>
      <c r="B86" s="8" t="s">
        <v>159</v>
      </c>
      <c r="C86" s="2" t="s">
        <v>2</v>
      </c>
      <c r="D86" s="2" t="s">
        <v>2</v>
      </c>
      <c r="E86" s="8">
        <v>1194.03</v>
      </c>
      <c r="F86" s="21" t="s">
        <v>5</v>
      </c>
      <c r="G86" s="2" t="s">
        <v>9</v>
      </c>
      <c r="H86" s="3" t="s">
        <v>8</v>
      </c>
    </row>
    <row r="87" spans="1:8" ht="45" x14ac:dyDescent="0.25">
      <c r="A87" s="8" t="s">
        <v>160</v>
      </c>
      <c r="B87" s="8" t="s">
        <v>161</v>
      </c>
      <c r="C87" s="2" t="s">
        <v>2</v>
      </c>
      <c r="D87" s="2" t="s">
        <v>2</v>
      </c>
      <c r="E87" s="8">
        <v>1213.04</v>
      </c>
      <c r="F87" s="21" t="s">
        <v>5</v>
      </c>
      <c r="G87" s="2" t="s">
        <v>9</v>
      </c>
      <c r="H87" s="3" t="s">
        <v>8</v>
      </c>
    </row>
    <row r="88" spans="1:8" ht="45" x14ac:dyDescent="0.25">
      <c r="A88" s="8" t="s">
        <v>162</v>
      </c>
      <c r="B88" s="8" t="s">
        <v>163</v>
      </c>
      <c r="C88" s="2" t="s">
        <v>2</v>
      </c>
      <c r="D88" s="2" t="s">
        <v>2</v>
      </c>
      <c r="E88" s="8">
        <v>1990.05</v>
      </c>
      <c r="F88" s="21" t="s">
        <v>5</v>
      </c>
      <c r="G88" s="2" t="s">
        <v>9</v>
      </c>
      <c r="H88" s="3" t="s">
        <v>8</v>
      </c>
    </row>
    <row r="89" spans="1:8" ht="45" x14ac:dyDescent="0.25">
      <c r="A89" s="8" t="s">
        <v>164</v>
      </c>
      <c r="B89" s="8" t="s">
        <v>165</v>
      </c>
      <c r="C89" s="2" t="s">
        <v>2</v>
      </c>
      <c r="D89" s="2" t="s">
        <v>2</v>
      </c>
      <c r="E89" s="8">
        <v>1228.69</v>
      </c>
      <c r="F89" s="21" t="s">
        <v>5</v>
      </c>
      <c r="G89" s="2" t="s">
        <v>9</v>
      </c>
      <c r="H89" s="3" t="s">
        <v>8</v>
      </c>
    </row>
    <row r="90" spans="1:8" ht="45" x14ac:dyDescent="0.25">
      <c r="A90" s="8" t="s">
        <v>166</v>
      </c>
      <c r="B90" s="8" t="s">
        <v>167</v>
      </c>
      <c r="C90" s="2" t="s">
        <v>2</v>
      </c>
      <c r="D90" s="2" t="s">
        <v>2</v>
      </c>
      <c r="E90" s="8">
        <v>1228.69</v>
      </c>
      <c r="F90" s="21" t="s">
        <v>5</v>
      </c>
      <c r="G90" s="2" t="s">
        <v>9</v>
      </c>
      <c r="H90" s="3" t="s">
        <v>8</v>
      </c>
    </row>
    <row r="91" spans="1:8" ht="45" x14ac:dyDescent="0.25">
      <c r="A91" s="8" t="s">
        <v>168</v>
      </c>
      <c r="B91" s="8" t="s">
        <v>169</v>
      </c>
      <c r="C91" s="2" t="s">
        <v>2</v>
      </c>
      <c r="D91" s="2" t="s">
        <v>2</v>
      </c>
      <c r="E91" s="8">
        <v>2985.08</v>
      </c>
      <c r="F91" s="21" t="s">
        <v>5</v>
      </c>
      <c r="G91" s="2" t="s">
        <v>9</v>
      </c>
      <c r="H91" s="3" t="s">
        <v>8</v>
      </c>
    </row>
    <row r="92" spans="1:8" ht="45" x14ac:dyDescent="0.25">
      <c r="A92" s="8" t="s">
        <v>170</v>
      </c>
      <c r="B92" s="8" t="s">
        <v>171</v>
      </c>
      <c r="C92" s="2" t="s">
        <v>2</v>
      </c>
      <c r="D92" s="2" t="s">
        <v>2</v>
      </c>
      <c r="E92" s="8">
        <v>1194.03</v>
      </c>
      <c r="F92" s="21" t="s">
        <v>5</v>
      </c>
      <c r="G92" s="2" t="s">
        <v>9</v>
      </c>
      <c r="H92" s="3" t="s">
        <v>8</v>
      </c>
    </row>
    <row r="93" spans="1:8" ht="45" x14ac:dyDescent="0.25">
      <c r="A93" s="8" t="s">
        <v>172</v>
      </c>
      <c r="B93" s="8" t="s">
        <v>139</v>
      </c>
      <c r="C93" s="2" t="s">
        <v>2</v>
      </c>
      <c r="D93" s="2" t="s">
        <v>2</v>
      </c>
      <c r="E93" s="8">
        <v>1194.03</v>
      </c>
      <c r="F93" s="21" t="s">
        <v>5</v>
      </c>
      <c r="G93" s="2" t="s">
        <v>9</v>
      </c>
      <c r="H93" s="3" t="s">
        <v>8</v>
      </c>
    </row>
    <row r="94" spans="1:8" ht="45" x14ac:dyDescent="0.25">
      <c r="A94" s="8" t="s">
        <v>173</v>
      </c>
      <c r="B94" s="8" t="s">
        <v>17</v>
      </c>
      <c r="C94" s="2" t="s">
        <v>2</v>
      </c>
      <c r="D94" s="2" t="s">
        <v>2</v>
      </c>
      <c r="E94" s="8">
        <v>1194.03</v>
      </c>
      <c r="F94" s="21" t="s">
        <v>5</v>
      </c>
      <c r="G94" s="2" t="s">
        <v>9</v>
      </c>
      <c r="H94" s="3" t="s">
        <v>8</v>
      </c>
    </row>
    <row r="95" spans="1:8" ht="45" x14ac:dyDescent="0.25">
      <c r="A95" s="10" t="s">
        <v>152</v>
      </c>
      <c r="B95" s="8" t="s">
        <v>153</v>
      </c>
      <c r="C95" s="2" t="s">
        <v>2</v>
      </c>
      <c r="D95" s="2" t="s">
        <v>2</v>
      </c>
      <c r="E95" s="8">
        <v>61.11</v>
      </c>
      <c r="F95" s="21" t="s">
        <v>5</v>
      </c>
      <c r="G95" s="2" t="s">
        <v>10</v>
      </c>
      <c r="H95" s="3" t="s">
        <v>8</v>
      </c>
    </row>
    <row r="96" spans="1:8" ht="45" x14ac:dyDescent="0.25">
      <c r="A96" s="10" t="s">
        <v>156</v>
      </c>
      <c r="B96" s="8" t="s">
        <v>157</v>
      </c>
      <c r="C96" s="2" t="s">
        <v>2</v>
      </c>
      <c r="D96" s="2" t="s">
        <v>2</v>
      </c>
      <c r="E96" s="8">
        <v>281.94</v>
      </c>
      <c r="F96" s="21" t="s">
        <v>5</v>
      </c>
      <c r="G96" s="2" t="s">
        <v>10</v>
      </c>
      <c r="H96" s="3" t="s">
        <v>8</v>
      </c>
    </row>
    <row r="97" spans="1:8" ht="45" x14ac:dyDescent="0.25">
      <c r="A97" s="10" t="s">
        <v>160</v>
      </c>
      <c r="B97" s="8" t="s">
        <v>161</v>
      </c>
      <c r="C97" s="2" t="s">
        <v>2</v>
      </c>
      <c r="D97" s="2" t="s">
        <v>2</v>
      </c>
      <c r="E97" s="8">
        <v>381.77</v>
      </c>
      <c r="F97" s="21" t="s">
        <v>5</v>
      </c>
      <c r="G97" s="2" t="s">
        <v>10</v>
      </c>
      <c r="H97" s="3" t="s">
        <v>8</v>
      </c>
    </row>
    <row r="98" spans="1:8" ht="45" x14ac:dyDescent="0.25">
      <c r="A98" s="10" t="s">
        <v>168</v>
      </c>
      <c r="B98" s="8" t="s">
        <v>169</v>
      </c>
      <c r="C98" s="2" t="s">
        <v>2</v>
      </c>
      <c r="D98" s="2" t="s">
        <v>2</v>
      </c>
      <c r="E98" s="8">
        <v>272.22000000000003</v>
      </c>
      <c r="F98" s="21" t="s">
        <v>5</v>
      </c>
      <c r="G98" s="2" t="s">
        <v>10</v>
      </c>
      <c r="H98" s="3" t="s">
        <v>8</v>
      </c>
    </row>
    <row r="99" spans="1:8" ht="45" x14ac:dyDescent="0.25">
      <c r="A99" s="10" t="s">
        <v>172</v>
      </c>
      <c r="B99" s="8" t="s">
        <v>139</v>
      </c>
      <c r="C99" s="2" t="s">
        <v>2</v>
      </c>
      <c r="D99" s="2" t="s">
        <v>2</v>
      </c>
      <c r="E99" s="8">
        <v>244.44</v>
      </c>
      <c r="F99" s="21" t="s">
        <v>5</v>
      </c>
      <c r="G99" s="2" t="s">
        <v>10</v>
      </c>
      <c r="H99" s="3" t="s">
        <v>8</v>
      </c>
    </row>
    <row r="100" spans="1:8" ht="45" x14ac:dyDescent="0.25">
      <c r="A100" s="12" t="s">
        <v>174</v>
      </c>
      <c r="B100" s="2" t="s">
        <v>175</v>
      </c>
      <c r="C100" s="2" t="s">
        <v>2</v>
      </c>
      <c r="D100" s="2" t="s">
        <v>2</v>
      </c>
      <c r="E100" s="4">
        <v>37.5</v>
      </c>
      <c r="F100" s="21" t="s">
        <v>5</v>
      </c>
      <c r="G100" s="2" t="s">
        <v>9</v>
      </c>
      <c r="H100" s="3" t="s">
        <v>8</v>
      </c>
    </row>
    <row r="101" spans="1:8" ht="45" x14ac:dyDescent="0.25">
      <c r="A101" s="8" t="s">
        <v>176</v>
      </c>
      <c r="B101" s="8" t="s">
        <v>177</v>
      </c>
      <c r="C101" s="2" t="s">
        <v>2</v>
      </c>
      <c r="D101" s="2" t="s">
        <v>2</v>
      </c>
      <c r="E101" s="8">
        <v>2087.4899999999998</v>
      </c>
      <c r="F101" s="21" t="s">
        <v>5</v>
      </c>
      <c r="G101" s="2" t="s">
        <v>9</v>
      </c>
      <c r="H101" s="3" t="s">
        <v>8</v>
      </c>
    </row>
    <row r="102" spans="1:8" ht="45" x14ac:dyDescent="0.25">
      <c r="A102" s="8" t="s">
        <v>178</v>
      </c>
      <c r="B102" s="8" t="s">
        <v>179</v>
      </c>
      <c r="C102" s="2" t="s">
        <v>2</v>
      </c>
      <c r="D102" s="2" t="s">
        <v>2</v>
      </c>
      <c r="E102" s="8">
        <v>2087.4899999999998</v>
      </c>
      <c r="F102" s="21" t="s">
        <v>5</v>
      </c>
      <c r="G102" s="2" t="s">
        <v>9</v>
      </c>
      <c r="H102" s="3" t="s">
        <v>8</v>
      </c>
    </row>
    <row r="103" spans="1:8" ht="45" x14ac:dyDescent="0.25">
      <c r="A103" s="8" t="s">
        <v>180</v>
      </c>
      <c r="B103" s="8" t="s">
        <v>181</v>
      </c>
      <c r="C103" s="2" t="s">
        <v>2</v>
      </c>
      <c r="D103" s="2" t="s">
        <v>2</v>
      </c>
      <c r="E103" s="8">
        <v>2087.4899999999998</v>
      </c>
      <c r="F103" s="21" t="s">
        <v>5</v>
      </c>
      <c r="G103" s="2" t="s">
        <v>9</v>
      </c>
      <c r="H103" s="3" t="s">
        <v>8</v>
      </c>
    </row>
    <row r="104" spans="1:8" ht="45" x14ac:dyDescent="0.25">
      <c r="A104" s="8" t="s">
        <v>182</v>
      </c>
      <c r="B104" s="8" t="s">
        <v>183</v>
      </c>
      <c r="C104" s="2" t="s">
        <v>2</v>
      </c>
      <c r="D104" s="2" t="s">
        <v>2</v>
      </c>
      <c r="E104" s="22">
        <v>247.39</v>
      </c>
      <c r="F104" s="21" t="s">
        <v>5</v>
      </c>
      <c r="G104" s="2" t="s">
        <v>9</v>
      </c>
      <c r="H104" s="3" t="s">
        <v>8</v>
      </c>
    </row>
    <row r="105" spans="1:8" ht="45" x14ac:dyDescent="0.25">
      <c r="A105" s="8" t="s">
        <v>184</v>
      </c>
      <c r="B105" s="8" t="s">
        <v>185</v>
      </c>
      <c r="C105" s="2" t="s">
        <v>2</v>
      </c>
      <c r="D105" s="2" t="s">
        <v>2</v>
      </c>
      <c r="E105" s="22">
        <v>485.71</v>
      </c>
      <c r="F105" s="21" t="s">
        <v>5</v>
      </c>
      <c r="G105" s="2" t="s">
        <v>9</v>
      </c>
      <c r="H105" s="3" t="s">
        <v>8</v>
      </c>
    </row>
    <row r="106" spans="1:8" ht="45" x14ac:dyDescent="0.25">
      <c r="A106" s="8" t="s">
        <v>186</v>
      </c>
      <c r="B106" s="8" t="s">
        <v>187</v>
      </c>
      <c r="C106" s="2" t="s">
        <v>2</v>
      </c>
      <c r="D106" s="2" t="s">
        <v>2</v>
      </c>
      <c r="E106" s="22">
        <v>504.79</v>
      </c>
      <c r="F106" s="21" t="s">
        <v>5</v>
      </c>
      <c r="G106" s="2" t="s">
        <v>9</v>
      </c>
      <c r="H106" s="3" t="s">
        <v>8</v>
      </c>
    </row>
    <row r="107" spans="1:8" ht="45" x14ac:dyDescent="0.25">
      <c r="A107" s="8" t="s">
        <v>188</v>
      </c>
      <c r="B107" s="8" t="s">
        <v>189</v>
      </c>
      <c r="C107" s="2" t="s">
        <v>2</v>
      </c>
      <c r="D107" s="2" t="s">
        <v>2</v>
      </c>
      <c r="E107" s="22">
        <v>388.06</v>
      </c>
      <c r="F107" s="21" t="s">
        <v>5</v>
      </c>
      <c r="G107" s="2" t="s">
        <v>9</v>
      </c>
      <c r="H107" s="3" t="s">
        <v>8</v>
      </c>
    </row>
    <row r="108" spans="1:8" ht="45" x14ac:dyDescent="0.25">
      <c r="A108" s="8" t="s">
        <v>174</v>
      </c>
      <c r="B108" s="8" t="s">
        <v>175</v>
      </c>
      <c r="C108" s="2" t="s">
        <v>2</v>
      </c>
      <c r="D108" s="2" t="s">
        <v>2</v>
      </c>
      <c r="E108" s="22">
        <v>305.01</v>
      </c>
      <c r="F108" s="21" t="s">
        <v>5</v>
      </c>
      <c r="G108" s="2" t="s">
        <v>9</v>
      </c>
      <c r="H108" s="3" t="s">
        <v>8</v>
      </c>
    </row>
    <row r="109" spans="1:8" ht="45" x14ac:dyDescent="0.25">
      <c r="A109" s="8" t="s">
        <v>174</v>
      </c>
      <c r="B109" s="8" t="s">
        <v>175</v>
      </c>
      <c r="C109" s="2" t="s">
        <v>2</v>
      </c>
      <c r="D109" s="2" t="s">
        <v>2</v>
      </c>
      <c r="E109" s="22">
        <v>595.44000000000005</v>
      </c>
      <c r="F109" s="21" t="s">
        <v>5</v>
      </c>
      <c r="G109" s="2" t="s">
        <v>9</v>
      </c>
      <c r="H109" s="3" t="s">
        <v>8</v>
      </c>
    </row>
    <row r="110" spans="1:8" ht="45" x14ac:dyDescent="0.25">
      <c r="A110" s="8" t="s">
        <v>190</v>
      </c>
      <c r="B110" s="8" t="s">
        <v>191</v>
      </c>
      <c r="C110" s="2" t="s">
        <v>2</v>
      </c>
      <c r="D110" s="2" t="s">
        <v>2</v>
      </c>
      <c r="E110" s="22">
        <v>472.01</v>
      </c>
      <c r="F110" s="21" t="s">
        <v>5</v>
      </c>
      <c r="G110" s="2" t="s">
        <v>9</v>
      </c>
      <c r="H110" s="3" t="s">
        <v>8</v>
      </c>
    </row>
    <row r="111" spans="1:8" ht="45" x14ac:dyDescent="0.25">
      <c r="A111" s="8" t="s">
        <v>182</v>
      </c>
      <c r="B111" s="8" t="s">
        <v>183</v>
      </c>
      <c r="C111" s="21" t="s">
        <v>2</v>
      </c>
      <c r="D111" s="2" t="s">
        <v>2</v>
      </c>
      <c r="E111" s="8">
        <v>68.06</v>
      </c>
      <c r="F111" s="21" t="s">
        <v>5</v>
      </c>
      <c r="G111" s="2" t="s">
        <v>10</v>
      </c>
      <c r="H111" s="3" t="s">
        <v>8</v>
      </c>
    </row>
    <row r="112" spans="1:8" ht="45" x14ac:dyDescent="0.25">
      <c r="A112" s="8" t="s">
        <v>186</v>
      </c>
      <c r="B112" s="8" t="s">
        <v>187</v>
      </c>
      <c r="C112" s="21" t="s">
        <v>2</v>
      </c>
      <c r="D112" s="2" t="s">
        <v>2</v>
      </c>
      <c r="E112" s="8">
        <v>61.11</v>
      </c>
      <c r="F112" s="21" t="s">
        <v>5</v>
      </c>
      <c r="G112" s="2" t="s">
        <v>10</v>
      </c>
      <c r="H112" s="3" t="s">
        <v>8</v>
      </c>
    </row>
    <row r="113" spans="1:8" ht="45" x14ac:dyDescent="0.25">
      <c r="A113" s="8" t="s">
        <v>188</v>
      </c>
      <c r="B113" s="8" t="s">
        <v>189</v>
      </c>
      <c r="C113" s="21" t="s">
        <v>2</v>
      </c>
      <c r="D113" s="2" t="s">
        <v>2</v>
      </c>
      <c r="E113" s="8">
        <v>61.11</v>
      </c>
      <c r="F113" s="21" t="s">
        <v>5</v>
      </c>
      <c r="G113" s="2" t="s">
        <v>10</v>
      </c>
      <c r="H113" s="3" t="s">
        <v>8</v>
      </c>
    </row>
    <row r="114" spans="1:8" ht="45" x14ac:dyDescent="0.25">
      <c r="A114" s="8" t="s">
        <v>174</v>
      </c>
      <c r="B114" s="8" t="s">
        <v>175</v>
      </c>
      <c r="C114" s="21" t="s">
        <v>2</v>
      </c>
      <c r="D114" s="2" t="s">
        <v>2</v>
      </c>
      <c r="E114" s="8">
        <v>68.06</v>
      </c>
      <c r="F114" s="21" t="s">
        <v>5</v>
      </c>
      <c r="G114" s="2" t="s">
        <v>10</v>
      </c>
      <c r="H114" s="3" t="s">
        <v>8</v>
      </c>
    </row>
    <row r="115" spans="1:8" ht="45" x14ac:dyDescent="0.25">
      <c r="A115" s="8" t="s">
        <v>192</v>
      </c>
      <c r="B115" s="8" t="s">
        <v>193</v>
      </c>
      <c r="C115" s="2" t="s">
        <v>2</v>
      </c>
      <c r="D115" s="2" t="s">
        <v>2</v>
      </c>
      <c r="E115" s="8">
        <v>941.49</v>
      </c>
      <c r="F115" s="21" t="s">
        <v>5</v>
      </c>
      <c r="G115" s="2" t="s">
        <v>9</v>
      </c>
      <c r="H115" s="3" t="s">
        <v>8</v>
      </c>
    </row>
    <row r="116" spans="1:8" ht="45" x14ac:dyDescent="0.25">
      <c r="A116" s="8" t="s">
        <v>194</v>
      </c>
      <c r="B116" s="8" t="s">
        <v>195</v>
      </c>
      <c r="C116" s="2" t="s">
        <v>2</v>
      </c>
      <c r="D116" s="2" t="s">
        <v>2</v>
      </c>
      <c r="E116" s="8">
        <v>994.16</v>
      </c>
      <c r="F116" s="21" t="s">
        <v>5</v>
      </c>
      <c r="G116" s="2" t="s">
        <v>9</v>
      </c>
      <c r="H116" s="3" t="s">
        <v>8</v>
      </c>
    </row>
    <row r="117" spans="1:8" ht="45" x14ac:dyDescent="0.25">
      <c r="A117" s="8" t="s">
        <v>194</v>
      </c>
      <c r="B117" s="8" t="s">
        <v>195</v>
      </c>
      <c r="C117" s="2" t="s">
        <v>2</v>
      </c>
      <c r="D117" s="2" t="s">
        <v>2</v>
      </c>
      <c r="E117" s="8">
        <v>188.92</v>
      </c>
      <c r="F117" s="21" t="s">
        <v>5</v>
      </c>
      <c r="G117" s="2" t="s">
        <v>9</v>
      </c>
      <c r="H117" s="3" t="s">
        <v>8</v>
      </c>
    </row>
    <row r="118" spans="1:8" ht="45" x14ac:dyDescent="0.25">
      <c r="A118" s="8" t="s">
        <v>196</v>
      </c>
      <c r="B118" s="8" t="s">
        <v>197</v>
      </c>
      <c r="C118" s="2" t="s">
        <v>2</v>
      </c>
      <c r="D118" s="2" t="s">
        <v>2</v>
      </c>
      <c r="E118" s="24">
        <v>198.3</v>
      </c>
      <c r="F118" s="21" t="s">
        <v>5</v>
      </c>
      <c r="G118" s="2" t="s">
        <v>9</v>
      </c>
      <c r="H118" s="3" t="s">
        <v>8</v>
      </c>
    </row>
    <row r="119" spans="1:8" ht="45" x14ac:dyDescent="0.25">
      <c r="A119" s="8" t="s">
        <v>196</v>
      </c>
      <c r="B119" s="8" t="s">
        <v>197</v>
      </c>
      <c r="C119" s="2" t="s">
        <v>2</v>
      </c>
      <c r="D119" s="2" t="s">
        <v>2</v>
      </c>
      <c r="E119" s="8">
        <v>1206.31</v>
      </c>
      <c r="F119" s="21" t="s">
        <v>5</v>
      </c>
      <c r="G119" s="2" t="s">
        <v>9</v>
      </c>
      <c r="H119" s="3" t="s">
        <v>8</v>
      </c>
    </row>
    <row r="120" spans="1:8" ht="45" x14ac:dyDescent="0.25">
      <c r="A120" s="8" t="s">
        <v>198</v>
      </c>
      <c r="B120" s="8" t="s">
        <v>137</v>
      </c>
      <c r="C120" s="2" t="s">
        <v>2</v>
      </c>
      <c r="D120" s="2" t="s">
        <v>2</v>
      </c>
      <c r="E120" s="24">
        <v>37.5</v>
      </c>
      <c r="F120" s="21" t="s">
        <v>5</v>
      </c>
      <c r="G120" s="2" t="s">
        <v>10</v>
      </c>
      <c r="H120" s="3" t="s">
        <v>8</v>
      </c>
    </row>
    <row r="121" spans="1:8" ht="45" x14ac:dyDescent="0.25">
      <c r="A121" s="8" t="s">
        <v>199</v>
      </c>
      <c r="B121" s="8" t="s">
        <v>200</v>
      </c>
      <c r="C121" s="2" t="s">
        <v>2</v>
      </c>
      <c r="D121" s="2" t="s">
        <v>2</v>
      </c>
      <c r="E121" s="8">
        <v>186.11</v>
      </c>
      <c r="F121" s="21" t="s">
        <v>5</v>
      </c>
      <c r="G121" s="2" t="s">
        <v>10</v>
      </c>
      <c r="H121" s="3" t="s">
        <v>8</v>
      </c>
    </row>
    <row r="122" spans="1:8" ht="45" x14ac:dyDescent="0.25">
      <c r="A122" s="8" t="s">
        <v>201</v>
      </c>
      <c r="B122" s="8" t="s">
        <v>17</v>
      </c>
      <c r="C122" s="2" t="s">
        <v>2</v>
      </c>
      <c r="D122" s="2" t="s">
        <v>2</v>
      </c>
      <c r="E122" s="8">
        <v>254.78</v>
      </c>
      <c r="F122" s="21" t="s">
        <v>5</v>
      </c>
      <c r="G122" s="2" t="s">
        <v>10</v>
      </c>
      <c r="H122" s="3" t="s">
        <v>8</v>
      </c>
    </row>
    <row r="123" spans="1:8" ht="45" x14ac:dyDescent="0.25">
      <c r="A123" s="8" t="s">
        <v>202</v>
      </c>
      <c r="B123" s="8" t="s">
        <v>18</v>
      </c>
      <c r="C123" s="2" t="s">
        <v>2</v>
      </c>
      <c r="D123" s="2" t="s">
        <v>2</v>
      </c>
      <c r="E123" s="8">
        <v>122.22</v>
      </c>
      <c r="F123" s="21" t="s">
        <v>5</v>
      </c>
      <c r="G123" s="2" t="s">
        <v>10</v>
      </c>
      <c r="H123" s="3" t="s">
        <v>8</v>
      </c>
    </row>
    <row r="124" spans="1:8" ht="45" x14ac:dyDescent="0.25">
      <c r="A124" s="8" t="s">
        <v>203</v>
      </c>
      <c r="B124" s="8" t="s">
        <v>204</v>
      </c>
      <c r="C124" s="2" t="s">
        <v>2</v>
      </c>
      <c r="D124" s="2" t="s">
        <v>2</v>
      </c>
      <c r="E124" s="8">
        <v>254.78</v>
      </c>
      <c r="F124" s="21" t="s">
        <v>5</v>
      </c>
      <c r="G124" s="2" t="s">
        <v>10</v>
      </c>
      <c r="H124" s="3" t="s">
        <v>8</v>
      </c>
    </row>
    <row r="125" spans="1:8" ht="45" x14ac:dyDescent="0.25">
      <c r="A125" s="8" t="s">
        <v>205</v>
      </c>
      <c r="B125" s="8" t="s">
        <v>153</v>
      </c>
      <c r="C125" s="2" t="s">
        <v>2</v>
      </c>
      <c r="D125" s="2" t="s">
        <v>2</v>
      </c>
      <c r="E125" s="8">
        <v>46.53</v>
      </c>
      <c r="F125" s="21" t="s">
        <v>5</v>
      </c>
      <c r="G125" s="2" t="s">
        <v>10</v>
      </c>
      <c r="H125" s="3" t="s">
        <v>8</v>
      </c>
    </row>
    <row r="126" spans="1:8" ht="45" x14ac:dyDescent="0.25">
      <c r="A126" s="8" t="s">
        <v>206</v>
      </c>
      <c r="B126" s="8" t="s">
        <v>17</v>
      </c>
      <c r="C126" s="2" t="s">
        <v>2</v>
      </c>
      <c r="D126" s="2" t="s">
        <v>2</v>
      </c>
      <c r="E126" s="8">
        <v>82.62</v>
      </c>
      <c r="F126" s="21" t="s">
        <v>5</v>
      </c>
      <c r="G126" s="2" t="s">
        <v>10</v>
      </c>
      <c r="H126" s="3" t="s">
        <v>8</v>
      </c>
    </row>
    <row r="127" spans="1:8" ht="45" x14ac:dyDescent="0.25">
      <c r="A127" s="8" t="s">
        <v>207</v>
      </c>
      <c r="B127" s="8" t="s">
        <v>208</v>
      </c>
      <c r="C127" s="2" t="s">
        <v>2</v>
      </c>
      <c r="D127" s="2" t="s">
        <v>2</v>
      </c>
      <c r="E127" s="8">
        <v>102.78</v>
      </c>
      <c r="F127" s="21" t="s">
        <v>5</v>
      </c>
      <c r="G127" s="2" t="s">
        <v>10</v>
      </c>
      <c r="H127" s="3" t="s">
        <v>8</v>
      </c>
    </row>
    <row r="128" spans="1:8" ht="45" x14ac:dyDescent="0.25">
      <c r="A128" s="8" t="s">
        <v>209</v>
      </c>
      <c r="B128" s="8" t="s">
        <v>210</v>
      </c>
      <c r="C128" s="2" t="s">
        <v>2</v>
      </c>
      <c r="D128" s="2" t="s">
        <v>2</v>
      </c>
      <c r="E128" s="8">
        <v>95.93</v>
      </c>
      <c r="F128" s="21" t="s">
        <v>5</v>
      </c>
      <c r="G128" s="2" t="s">
        <v>10</v>
      </c>
      <c r="H128" s="3" t="s">
        <v>8</v>
      </c>
    </row>
    <row r="129" spans="1:8" ht="45" x14ac:dyDescent="0.25">
      <c r="A129" s="8" t="s">
        <v>211</v>
      </c>
      <c r="B129" s="8" t="s">
        <v>212</v>
      </c>
      <c r="C129" s="2" t="s">
        <v>2</v>
      </c>
      <c r="D129" s="2" t="s">
        <v>2</v>
      </c>
      <c r="E129" s="8">
        <v>718.28</v>
      </c>
      <c r="F129" s="21" t="s">
        <v>5</v>
      </c>
      <c r="G129" s="2" t="s">
        <v>9</v>
      </c>
      <c r="H129" s="3" t="s">
        <v>8</v>
      </c>
    </row>
    <row r="130" spans="1:8" ht="45" x14ac:dyDescent="0.25">
      <c r="A130" s="8" t="s">
        <v>213</v>
      </c>
      <c r="B130" s="8" t="s">
        <v>214</v>
      </c>
      <c r="C130" s="2" t="s">
        <v>2</v>
      </c>
      <c r="D130" s="2" t="s">
        <v>2</v>
      </c>
      <c r="E130" s="8">
        <v>613.47</v>
      </c>
      <c r="F130" s="21" t="s">
        <v>5</v>
      </c>
      <c r="G130" s="2" t="s">
        <v>9</v>
      </c>
      <c r="H130" s="3" t="s">
        <v>8</v>
      </c>
    </row>
    <row r="131" spans="1:8" ht="45" x14ac:dyDescent="0.25">
      <c r="A131" s="8" t="s">
        <v>194</v>
      </c>
      <c r="B131" s="8" t="s">
        <v>195</v>
      </c>
      <c r="C131" s="2" t="s">
        <v>2</v>
      </c>
      <c r="D131" s="2" t="s">
        <v>2</v>
      </c>
      <c r="E131" s="8">
        <v>208.53</v>
      </c>
      <c r="F131" s="21" t="s">
        <v>5</v>
      </c>
      <c r="G131" s="2" t="s">
        <v>9</v>
      </c>
      <c r="H131" s="3" t="s">
        <v>8</v>
      </c>
    </row>
    <row r="132" spans="1:8" ht="45" x14ac:dyDescent="0.25">
      <c r="A132" s="8" t="s">
        <v>196</v>
      </c>
      <c r="B132" s="8" t="s">
        <v>197</v>
      </c>
      <c r="C132" s="2" t="s">
        <v>2</v>
      </c>
      <c r="D132" s="2" t="s">
        <v>2</v>
      </c>
      <c r="E132" s="8">
        <v>361.27</v>
      </c>
      <c r="F132" s="21" t="s">
        <v>5</v>
      </c>
      <c r="G132" s="2" t="s">
        <v>9</v>
      </c>
      <c r="H132" s="3" t="s">
        <v>8</v>
      </c>
    </row>
    <row r="133" spans="1:8" ht="45" x14ac:dyDescent="0.25">
      <c r="A133" s="12" t="s">
        <v>215</v>
      </c>
      <c r="B133" s="2" t="s">
        <v>191</v>
      </c>
      <c r="C133" s="2" t="s">
        <v>2</v>
      </c>
      <c r="D133" s="2" t="s">
        <v>2</v>
      </c>
      <c r="E133" s="4">
        <v>597.01</v>
      </c>
      <c r="F133" s="21" t="s">
        <v>5</v>
      </c>
      <c r="G133" s="2" t="s">
        <v>9</v>
      </c>
      <c r="H133" s="3" t="s">
        <v>8</v>
      </c>
    </row>
    <row r="134" spans="1:8" ht="45" x14ac:dyDescent="0.25">
      <c r="A134" s="8" t="s">
        <v>216</v>
      </c>
      <c r="B134" s="8" t="s">
        <v>217</v>
      </c>
      <c r="C134" s="2" t="s">
        <v>2</v>
      </c>
      <c r="D134" s="2" t="s">
        <v>2</v>
      </c>
      <c r="E134" s="8">
        <v>316.64999999999998</v>
      </c>
      <c r="F134" s="21" t="s">
        <v>5</v>
      </c>
      <c r="G134" s="2" t="s">
        <v>9</v>
      </c>
      <c r="H134" s="3" t="s">
        <v>8</v>
      </c>
    </row>
    <row r="135" spans="1:8" ht="45" x14ac:dyDescent="0.25">
      <c r="A135" s="8" t="s">
        <v>218</v>
      </c>
      <c r="B135" s="8" t="s">
        <v>219</v>
      </c>
      <c r="C135" s="2" t="s">
        <v>2</v>
      </c>
      <c r="D135" s="2" t="s">
        <v>2</v>
      </c>
      <c r="E135" s="8">
        <v>334.34</v>
      </c>
      <c r="F135" s="21" t="s">
        <v>5</v>
      </c>
      <c r="G135" s="2" t="s">
        <v>9</v>
      </c>
      <c r="H135" s="3" t="s">
        <v>8</v>
      </c>
    </row>
    <row r="136" spans="1:8" ht="45" x14ac:dyDescent="0.25">
      <c r="A136" s="8" t="s">
        <v>220</v>
      </c>
      <c r="B136" s="8" t="s">
        <v>221</v>
      </c>
      <c r="C136" s="2" t="s">
        <v>2</v>
      </c>
      <c r="D136" s="2" t="s">
        <v>2</v>
      </c>
      <c r="E136" s="8">
        <v>480.6</v>
      </c>
      <c r="F136" s="21" t="s">
        <v>5</v>
      </c>
      <c r="G136" s="2" t="s">
        <v>9</v>
      </c>
      <c r="H136" s="3" t="s">
        <v>8</v>
      </c>
    </row>
    <row r="137" spans="1:8" ht="45" x14ac:dyDescent="0.25">
      <c r="A137" s="8" t="s">
        <v>222</v>
      </c>
      <c r="B137" s="8" t="s">
        <v>223</v>
      </c>
      <c r="C137" s="2" t="s">
        <v>2</v>
      </c>
      <c r="D137" s="2" t="s">
        <v>2</v>
      </c>
      <c r="E137" s="8">
        <v>339.85</v>
      </c>
      <c r="F137" s="21" t="s">
        <v>5</v>
      </c>
      <c r="G137" s="2" t="s">
        <v>9</v>
      </c>
      <c r="H137" s="3" t="s">
        <v>8</v>
      </c>
    </row>
    <row r="138" spans="1:8" ht="45" x14ac:dyDescent="0.25">
      <c r="A138" s="8" t="s">
        <v>222</v>
      </c>
      <c r="B138" s="8" t="s">
        <v>223</v>
      </c>
      <c r="C138" s="2" t="s">
        <v>2</v>
      </c>
      <c r="D138" s="2" t="s">
        <v>2</v>
      </c>
      <c r="E138" s="8">
        <v>233.96</v>
      </c>
      <c r="F138" s="21" t="s">
        <v>5</v>
      </c>
      <c r="G138" s="2" t="s">
        <v>9</v>
      </c>
      <c r="H138" s="3" t="s">
        <v>8</v>
      </c>
    </row>
    <row r="139" spans="1:8" ht="45" x14ac:dyDescent="0.25">
      <c r="A139" s="8" t="s">
        <v>224</v>
      </c>
      <c r="B139" s="8" t="s">
        <v>225</v>
      </c>
      <c r="C139" s="2" t="s">
        <v>2</v>
      </c>
      <c r="D139" s="2" t="s">
        <v>2</v>
      </c>
      <c r="E139" s="8">
        <v>606.69000000000005</v>
      </c>
      <c r="F139" s="21" t="s">
        <v>5</v>
      </c>
      <c r="G139" s="2" t="s">
        <v>9</v>
      </c>
      <c r="H139" s="3" t="s">
        <v>8</v>
      </c>
    </row>
    <row r="140" spans="1:8" ht="45" x14ac:dyDescent="0.25">
      <c r="A140" s="8" t="s">
        <v>226</v>
      </c>
      <c r="B140" s="8" t="s">
        <v>139</v>
      </c>
      <c r="C140" s="2" t="s">
        <v>2</v>
      </c>
      <c r="D140" s="2" t="s">
        <v>2</v>
      </c>
      <c r="E140" s="8">
        <v>384.46</v>
      </c>
      <c r="F140" s="21" t="s">
        <v>5</v>
      </c>
      <c r="G140" s="2" t="s">
        <v>9</v>
      </c>
      <c r="H140" s="3" t="s">
        <v>8</v>
      </c>
    </row>
    <row r="141" spans="1:8" ht="45" x14ac:dyDescent="0.25">
      <c r="A141" s="8" t="s">
        <v>220</v>
      </c>
      <c r="B141" s="8" t="s">
        <v>221</v>
      </c>
      <c r="C141" s="2" t="s">
        <v>2</v>
      </c>
      <c r="D141" s="2" t="s">
        <v>2</v>
      </c>
      <c r="E141" s="8">
        <v>68.06</v>
      </c>
      <c r="F141" s="21" t="s">
        <v>5</v>
      </c>
      <c r="G141" s="2" t="s">
        <v>10</v>
      </c>
      <c r="H141" s="3" t="s">
        <v>8</v>
      </c>
    </row>
    <row r="142" spans="1:8" ht="45" x14ac:dyDescent="0.25">
      <c r="A142" s="8" t="s">
        <v>222</v>
      </c>
      <c r="B142" s="8" t="s">
        <v>223</v>
      </c>
      <c r="C142" s="2" t="s">
        <v>2</v>
      </c>
      <c r="D142" s="2" t="s">
        <v>2</v>
      </c>
      <c r="E142" s="8">
        <v>122.22</v>
      </c>
      <c r="F142" s="21" t="s">
        <v>5</v>
      </c>
      <c r="G142" s="2" t="s">
        <v>10</v>
      </c>
      <c r="H142" s="3" t="s">
        <v>8</v>
      </c>
    </row>
    <row r="143" spans="1:8" ht="45" x14ac:dyDescent="0.25">
      <c r="A143" s="8" t="s">
        <v>224</v>
      </c>
      <c r="B143" s="8" t="s">
        <v>225</v>
      </c>
      <c r="C143" s="2" t="s">
        <v>2</v>
      </c>
      <c r="D143" s="2" t="s">
        <v>2</v>
      </c>
      <c r="E143" s="8">
        <v>47.97</v>
      </c>
      <c r="F143" s="21" t="s">
        <v>5</v>
      </c>
      <c r="G143" s="2" t="s">
        <v>10</v>
      </c>
      <c r="H143" s="3" t="s">
        <v>8</v>
      </c>
    </row>
    <row r="144" spans="1:8" ht="45" x14ac:dyDescent="0.25">
      <c r="A144" s="8" t="s">
        <v>226</v>
      </c>
      <c r="B144" s="8" t="s">
        <v>139</v>
      </c>
      <c r="C144" s="2" t="s">
        <v>2</v>
      </c>
      <c r="D144" s="2" t="s">
        <v>2</v>
      </c>
      <c r="E144" s="8">
        <v>122.22</v>
      </c>
      <c r="F144" s="21" t="s">
        <v>5</v>
      </c>
      <c r="G144" s="2" t="s">
        <v>10</v>
      </c>
      <c r="H144" s="3" t="s">
        <v>8</v>
      </c>
    </row>
    <row r="145" spans="1:8" ht="45" x14ac:dyDescent="0.25">
      <c r="A145" s="12" t="s">
        <v>192</v>
      </c>
      <c r="B145" s="2" t="s">
        <v>193</v>
      </c>
      <c r="C145" s="2" t="s">
        <v>2</v>
      </c>
      <c r="D145" s="2" t="s">
        <v>2</v>
      </c>
      <c r="E145" s="4">
        <v>183.33</v>
      </c>
      <c r="F145" s="21" t="s">
        <v>5</v>
      </c>
      <c r="G145" s="2" t="s">
        <v>10</v>
      </c>
      <c r="H145" s="3" t="s">
        <v>8</v>
      </c>
    </row>
    <row r="146" spans="1:8" ht="45" x14ac:dyDescent="0.25">
      <c r="A146" s="8" t="s">
        <v>227</v>
      </c>
      <c r="B146" s="8" t="s">
        <v>228</v>
      </c>
      <c r="C146" s="2" t="s">
        <v>2</v>
      </c>
      <c r="D146" s="2" t="s">
        <v>2</v>
      </c>
      <c r="E146" s="8">
        <v>100</v>
      </c>
      <c r="F146" s="21" t="s">
        <v>5</v>
      </c>
      <c r="G146" s="2" t="s">
        <v>9</v>
      </c>
      <c r="H146" s="3" t="s">
        <v>8</v>
      </c>
    </row>
    <row r="147" spans="1:8" ht="45" x14ac:dyDescent="0.25">
      <c r="A147" s="8" t="s">
        <v>229</v>
      </c>
      <c r="B147" s="8" t="s">
        <v>230</v>
      </c>
      <c r="C147" s="2" t="s">
        <v>2</v>
      </c>
      <c r="D147" s="2" t="s">
        <v>2</v>
      </c>
      <c r="E147" s="8">
        <v>78.53</v>
      </c>
      <c r="F147" s="21" t="s">
        <v>5</v>
      </c>
      <c r="G147" s="2" t="s">
        <v>9</v>
      </c>
      <c r="H147" s="3" t="s">
        <v>8</v>
      </c>
    </row>
    <row r="148" spans="1:8" ht="45" x14ac:dyDescent="0.25">
      <c r="A148" s="8" t="s">
        <v>231</v>
      </c>
      <c r="B148" s="8" t="s">
        <v>232</v>
      </c>
      <c r="C148" s="2" t="s">
        <v>2</v>
      </c>
      <c r="D148" s="2" t="s">
        <v>2</v>
      </c>
      <c r="E148" s="8">
        <v>73.17</v>
      </c>
      <c r="F148" s="21" t="s">
        <v>5</v>
      </c>
      <c r="G148" s="2" t="s">
        <v>9</v>
      </c>
      <c r="H148" s="3" t="s">
        <v>8</v>
      </c>
    </row>
    <row r="149" spans="1:8" ht="45" x14ac:dyDescent="0.25">
      <c r="A149" s="8" t="s">
        <v>227</v>
      </c>
      <c r="B149" s="8" t="s">
        <v>228</v>
      </c>
      <c r="C149" s="2" t="s">
        <v>2</v>
      </c>
      <c r="D149" s="2" t="s">
        <v>2</v>
      </c>
      <c r="E149" s="8">
        <v>25.69</v>
      </c>
      <c r="F149" s="21" t="s">
        <v>5</v>
      </c>
      <c r="G149" s="2" t="s">
        <v>10</v>
      </c>
      <c r="H149" s="3" t="s">
        <v>8</v>
      </c>
    </row>
    <row r="150" spans="1:8" ht="45" x14ac:dyDescent="0.25">
      <c r="A150" s="8" t="s">
        <v>233</v>
      </c>
      <c r="B150" s="8" t="s">
        <v>234</v>
      </c>
      <c r="C150" s="2" t="s">
        <v>2</v>
      </c>
      <c r="D150" s="2" t="s">
        <v>2</v>
      </c>
      <c r="E150" s="8">
        <v>1194.03</v>
      </c>
      <c r="F150" s="21" t="s">
        <v>5</v>
      </c>
      <c r="G150" s="2" t="s">
        <v>9</v>
      </c>
      <c r="H150" s="3" t="s">
        <v>8</v>
      </c>
    </row>
    <row r="151" spans="1:8" ht="45" x14ac:dyDescent="0.25">
      <c r="A151" s="8" t="s">
        <v>235</v>
      </c>
      <c r="B151" s="8" t="s">
        <v>236</v>
      </c>
      <c r="C151" s="2" t="s">
        <v>2</v>
      </c>
      <c r="D151" s="2" t="s">
        <v>2</v>
      </c>
      <c r="E151" s="8">
        <v>1990.05</v>
      </c>
      <c r="F151" s="21" t="s">
        <v>5</v>
      </c>
      <c r="G151" s="2" t="s">
        <v>9</v>
      </c>
      <c r="H151" s="3" t="s">
        <v>8</v>
      </c>
    </row>
    <row r="152" spans="1:8" ht="45" x14ac:dyDescent="0.25">
      <c r="A152" s="8" t="s">
        <v>237</v>
      </c>
      <c r="B152" s="8" t="s">
        <v>238</v>
      </c>
      <c r="C152" s="2" t="s">
        <v>2</v>
      </c>
      <c r="D152" s="2" t="s">
        <v>2</v>
      </c>
      <c r="E152" s="8">
        <v>1228.69</v>
      </c>
      <c r="F152" s="21" t="s">
        <v>5</v>
      </c>
      <c r="G152" s="2" t="s">
        <v>9</v>
      </c>
      <c r="H152" s="3" t="s">
        <v>8</v>
      </c>
    </row>
    <row r="153" spans="1:8" ht="45" x14ac:dyDescent="0.25">
      <c r="A153" s="8" t="s">
        <v>222</v>
      </c>
      <c r="B153" s="8" t="s">
        <v>181</v>
      </c>
      <c r="C153" s="2" t="s">
        <v>2</v>
      </c>
      <c r="D153" s="2" t="s">
        <v>2</v>
      </c>
      <c r="E153" s="8">
        <v>1990.05</v>
      </c>
      <c r="F153" s="21" t="s">
        <v>5</v>
      </c>
      <c r="G153" s="2" t="s">
        <v>9</v>
      </c>
      <c r="H153" s="3" t="s">
        <v>8</v>
      </c>
    </row>
    <row r="154" spans="1:8" ht="45" x14ac:dyDescent="0.25">
      <c r="A154" s="8" t="s">
        <v>239</v>
      </c>
      <c r="B154" s="8" t="s">
        <v>65</v>
      </c>
      <c r="C154" s="2" t="s">
        <v>2</v>
      </c>
      <c r="D154" s="2" t="s">
        <v>2</v>
      </c>
      <c r="E154" s="8">
        <v>1194.03</v>
      </c>
      <c r="F154" s="21" t="s">
        <v>5</v>
      </c>
      <c r="G154" s="2" t="s">
        <v>9</v>
      </c>
      <c r="H154" s="3" t="s">
        <v>8</v>
      </c>
    </row>
    <row r="155" spans="1:8" ht="45" x14ac:dyDescent="0.25">
      <c r="A155" s="8" t="s">
        <v>240</v>
      </c>
      <c r="B155" s="8" t="s">
        <v>238</v>
      </c>
      <c r="C155" s="2" t="s">
        <v>2</v>
      </c>
      <c r="D155" s="2" t="s">
        <v>2</v>
      </c>
      <c r="E155" s="8">
        <v>1194.03</v>
      </c>
      <c r="F155" s="21" t="s">
        <v>5</v>
      </c>
      <c r="G155" s="2" t="s">
        <v>9</v>
      </c>
      <c r="H155" s="3" t="s">
        <v>8</v>
      </c>
    </row>
    <row r="156" spans="1:8" ht="45" x14ac:dyDescent="0.25">
      <c r="A156" s="8" t="s">
        <v>241</v>
      </c>
      <c r="B156" s="8" t="s">
        <v>238</v>
      </c>
      <c r="C156" s="2" t="s">
        <v>2</v>
      </c>
      <c r="D156" s="2" t="s">
        <v>2</v>
      </c>
      <c r="E156" s="8">
        <v>1990.05</v>
      </c>
      <c r="F156" s="21" t="s">
        <v>5</v>
      </c>
      <c r="G156" s="2" t="s">
        <v>9</v>
      </c>
      <c r="H156" s="3" t="s">
        <v>8</v>
      </c>
    </row>
    <row r="157" spans="1:8" ht="45" x14ac:dyDescent="0.25">
      <c r="A157" s="8" t="s">
        <v>242</v>
      </c>
      <c r="B157" s="8" t="s">
        <v>17</v>
      </c>
      <c r="C157" s="2" t="s">
        <v>2</v>
      </c>
      <c r="D157" s="2" t="s">
        <v>2</v>
      </c>
      <c r="E157" s="8">
        <v>1990.05</v>
      </c>
      <c r="F157" s="21" t="s">
        <v>5</v>
      </c>
      <c r="G157" s="2" t="s">
        <v>9</v>
      </c>
      <c r="H157" s="3" t="s">
        <v>8</v>
      </c>
    </row>
    <row r="158" spans="1:8" x14ac:dyDescent="0.25">
      <c r="E158" s="5"/>
    </row>
    <row r="159" spans="1:8" x14ac:dyDescent="0.25">
      <c r="E159" s="5"/>
    </row>
    <row r="160" spans="1:8" x14ac:dyDescent="0.25">
      <c r="E160" s="5"/>
    </row>
    <row r="161" spans="5:5" x14ac:dyDescent="0.25">
      <c r="E161" s="5"/>
    </row>
    <row r="162" spans="5:5" x14ac:dyDescent="0.25">
      <c r="E162" s="5"/>
    </row>
    <row r="163" spans="5:5" x14ac:dyDescent="0.25">
      <c r="E163" s="5"/>
    </row>
    <row r="164" spans="5:5" x14ac:dyDescent="0.25">
      <c r="E164" s="5"/>
    </row>
    <row r="165" spans="5:5" x14ac:dyDescent="0.25">
      <c r="E165" s="5"/>
    </row>
    <row r="166" spans="5:5" x14ac:dyDescent="0.25">
      <c r="E166" s="5"/>
    </row>
    <row r="167" spans="5:5" x14ac:dyDescent="0.25">
      <c r="E167" s="5"/>
    </row>
    <row r="168" spans="5:5" x14ac:dyDescent="0.25">
      <c r="E168" s="5"/>
    </row>
    <row r="169" spans="5:5" x14ac:dyDescent="0.25">
      <c r="E169" s="5"/>
    </row>
    <row r="170" spans="5:5" x14ac:dyDescent="0.25">
      <c r="E170" s="5"/>
    </row>
    <row r="171" spans="5:5" x14ac:dyDescent="0.25">
      <c r="E171" s="5"/>
    </row>
    <row r="172" spans="5:5" x14ac:dyDescent="0.25">
      <c r="E172" s="5"/>
    </row>
    <row r="173" spans="5:5" x14ac:dyDescent="0.25">
      <c r="E173" s="5"/>
    </row>
    <row r="174" spans="5:5" x14ac:dyDescent="0.25">
      <c r="E174" s="5"/>
    </row>
    <row r="175" spans="5:5" x14ac:dyDescent="0.25">
      <c r="E175" s="5"/>
    </row>
    <row r="176" spans="5:5" x14ac:dyDescent="0.25">
      <c r="E176" s="5"/>
    </row>
    <row r="177" spans="5:5" x14ac:dyDescent="0.25">
      <c r="E177" s="5"/>
    </row>
    <row r="178" spans="5:5" x14ac:dyDescent="0.25">
      <c r="E178" s="5"/>
    </row>
    <row r="179" spans="5:5" x14ac:dyDescent="0.25">
      <c r="E179" s="5"/>
    </row>
    <row r="180" spans="5:5" x14ac:dyDescent="0.25">
      <c r="E180" s="5"/>
    </row>
    <row r="181" spans="5:5" x14ac:dyDescent="0.25">
      <c r="E181" s="5"/>
    </row>
    <row r="182" spans="5:5" x14ac:dyDescent="0.25">
      <c r="E182" s="5"/>
    </row>
    <row r="183" spans="5:5" x14ac:dyDescent="0.25">
      <c r="E183" s="5"/>
    </row>
    <row r="184" spans="5:5" x14ac:dyDescent="0.25">
      <c r="E184" s="5"/>
    </row>
    <row r="185" spans="5:5" x14ac:dyDescent="0.25">
      <c r="E185" s="5"/>
    </row>
    <row r="186" spans="5:5" x14ac:dyDescent="0.25">
      <c r="E186" s="5"/>
    </row>
    <row r="187" spans="5:5" x14ac:dyDescent="0.25">
      <c r="E187" s="5"/>
    </row>
    <row r="188" spans="5:5" x14ac:dyDescent="0.25">
      <c r="E188" s="5"/>
    </row>
    <row r="189" spans="5:5" x14ac:dyDescent="0.25">
      <c r="E189" s="5"/>
    </row>
    <row r="190" spans="5:5" x14ac:dyDescent="0.25">
      <c r="E190" s="5"/>
    </row>
    <row r="191" spans="5:5" x14ac:dyDescent="0.25">
      <c r="E191" s="5"/>
    </row>
    <row r="192" spans="5:5" x14ac:dyDescent="0.25">
      <c r="E192" s="5"/>
    </row>
    <row r="193" spans="5:5" x14ac:dyDescent="0.25">
      <c r="E193" s="5"/>
    </row>
    <row r="194" spans="5:5" x14ac:dyDescent="0.25">
      <c r="E194" s="5"/>
    </row>
    <row r="195" spans="5:5" x14ac:dyDescent="0.25">
      <c r="E195" s="5"/>
    </row>
    <row r="196" spans="5:5" x14ac:dyDescent="0.25">
      <c r="E196" s="5"/>
    </row>
    <row r="197" spans="5:5" x14ac:dyDescent="0.25">
      <c r="E197" s="5"/>
    </row>
    <row r="198" spans="5:5" x14ac:dyDescent="0.25">
      <c r="E198" s="5"/>
    </row>
    <row r="199" spans="5:5" x14ac:dyDescent="0.25">
      <c r="E199" s="5"/>
    </row>
    <row r="200" spans="5:5" x14ac:dyDescent="0.25">
      <c r="E200" s="5"/>
    </row>
    <row r="201" spans="5:5" x14ac:dyDescent="0.25">
      <c r="E201" s="5"/>
    </row>
    <row r="202" spans="5:5" x14ac:dyDescent="0.25">
      <c r="E202" s="5"/>
    </row>
    <row r="203" spans="5:5" x14ac:dyDescent="0.25">
      <c r="E203" s="5"/>
    </row>
    <row r="204" spans="5:5" x14ac:dyDescent="0.25">
      <c r="E204" s="5"/>
    </row>
    <row r="205" spans="5:5" x14ac:dyDescent="0.25">
      <c r="E205" s="5"/>
    </row>
    <row r="206" spans="5:5" x14ac:dyDescent="0.25">
      <c r="E206" s="5"/>
    </row>
    <row r="207" spans="5:5" x14ac:dyDescent="0.25">
      <c r="E207" s="5"/>
    </row>
    <row r="208" spans="5:5" x14ac:dyDescent="0.25">
      <c r="E208" s="5"/>
    </row>
    <row r="209" spans="5:5" x14ac:dyDescent="0.25">
      <c r="E209" s="5"/>
    </row>
    <row r="210" spans="5:5" x14ac:dyDescent="0.25">
      <c r="E210" s="5"/>
    </row>
    <row r="211" spans="5:5" x14ac:dyDescent="0.25">
      <c r="E211" s="5"/>
    </row>
    <row r="212" spans="5:5" x14ac:dyDescent="0.25">
      <c r="E212" s="5"/>
    </row>
    <row r="213" spans="5:5" x14ac:dyDescent="0.25">
      <c r="E213" s="5"/>
    </row>
    <row r="214" spans="5:5" x14ac:dyDescent="0.25">
      <c r="E214" s="5"/>
    </row>
    <row r="215" spans="5:5" x14ac:dyDescent="0.25">
      <c r="E215" s="5"/>
    </row>
    <row r="216" spans="5:5" x14ac:dyDescent="0.25">
      <c r="E216" s="5"/>
    </row>
    <row r="217" spans="5:5" x14ac:dyDescent="0.25">
      <c r="E217" s="5"/>
    </row>
    <row r="218" spans="5:5" x14ac:dyDescent="0.25">
      <c r="E218" s="5"/>
    </row>
    <row r="219" spans="5:5" x14ac:dyDescent="0.25">
      <c r="E219" s="5"/>
    </row>
    <row r="220" spans="5:5" x14ac:dyDescent="0.25">
      <c r="E220" s="5"/>
    </row>
    <row r="221" spans="5:5" x14ac:dyDescent="0.25">
      <c r="E221" s="5"/>
    </row>
    <row r="222" spans="5:5" x14ac:dyDescent="0.25">
      <c r="E222" s="5"/>
    </row>
    <row r="223" spans="5:5" x14ac:dyDescent="0.25">
      <c r="E223" s="5"/>
    </row>
    <row r="224" spans="5:5" x14ac:dyDescent="0.25">
      <c r="E224" s="5"/>
    </row>
    <row r="225" spans="5:5" x14ac:dyDescent="0.25">
      <c r="E225" s="5"/>
    </row>
    <row r="226" spans="5:5" x14ac:dyDescent="0.25">
      <c r="E226" s="5"/>
    </row>
    <row r="227" spans="5:5" x14ac:dyDescent="0.25">
      <c r="E227" s="5"/>
    </row>
    <row r="228" spans="5:5" x14ac:dyDescent="0.25">
      <c r="E228" s="5"/>
    </row>
    <row r="229" spans="5:5" x14ac:dyDescent="0.25">
      <c r="E229" s="5"/>
    </row>
    <row r="230" spans="5:5" x14ac:dyDescent="0.25">
      <c r="E230" s="5"/>
    </row>
    <row r="231" spans="5:5" x14ac:dyDescent="0.25">
      <c r="E231" s="5"/>
    </row>
    <row r="232" spans="5:5" x14ac:dyDescent="0.25">
      <c r="E232" s="5"/>
    </row>
    <row r="233" spans="5:5" x14ac:dyDescent="0.25">
      <c r="E233" s="5"/>
    </row>
    <row r="234" spans="5:5" x14ac:dyDescent="0.25">
      <c r="E234" s="5"/>
    </row>
    <row r="235" spans="5:5" x14ac:dyDescent="0.25">
      <c r="E235" s="5"/>
    </row>
    <row r="236" spans="5:5" x14ac:dyDescent="0.25">
      <c r="E236" s="5"/>
    </row>
    <row r="237" spans="5:5" x14ac:dyDescent="0.25">
      <c r="E237" s="5"/>
    </row>
    <row r="238" spans="5:5" x14ac:dyDescent="0.25">
      <c r="E238" s="5"/>
    </row>
    <row r="239" spans="5:5" x14ac:dyDescent="0.25">
      <c r="E239" s="5"/>
    </row>
    <row r="240" spans="5:5" x14ac:dyDescent="0.25">
      <c r="E240" s="5"/>
    </row>
    <row r="241" spans="5:5" x14ac:dyDescent="0.25">
      <c r="E241" s="5"/>
    </row>
    <row r="242" spans="5:5" x14ac:dyDescent="0.25">
      <c r="E242" s="5"/>
    </row>
    <row r="243" spans="5:5" x14ac:dyDescent="0.25">
      <c r="E243" s="5"/>
    </row>
    <row r="244" spans="5:5" x14ac:dyDescent="0.25">
      <c r="E244" s="5"/>
    </row>
    <row r="245" spans="5:5" x14ac:dyDescent="0.25">
      <c r="E245" s="5"/>
    </row>
    <row r="246" spans="5:5" x14ac:dyDescent="0.25">
      <c r="E246" s="5"/>
    </row>
    <row r="247" spans="5:5" x14ac:dyDescent="0.25">
      <c r="E247" s="5"/>
    </row>
    <row r="248" spans="5:5" x14ac:dyDescent="0.25">
      <c r="E248" s="5"/>
    </row>
    <row r="249" spans="5:5" x14ac:dyDescent="0.25">
      <c r="E249" s="5"/>
    </row>
    <row r="250" spans="5:5" x14ac:dyDescent="0.25">
      <c r="E250" s="5"/>
    </row>
    <row r="251" spans="5:5" x14ac:dyDescent="0.25">
      <c r="E251" s="5"/>
    </row>
    <row r="252" spans="5:5" x14ac:dyDescent="0.25">
      <c r="E252" s="5"/>
    </row>
    <row r="253" spans="5:5" x14ac:dyDescent="0.25">
      <c r="E253" s="5"/>
    </row>
    <row r="254" spans="5:5" x14ac:dyDescent="0.25">
      <c r="E254" s="5"/>
    </row>
    <row r="255" spans="5:5" x14ac:dyDescent="0.25">
      <c r="E255" s="5"/>
    </row>
    <row r="256" spans="5:5" x14ac:dyDescent="0.25">
      <c r="E256" s="5"/>
    </row>
    <row r="257" spans="5:5" x14ac:dyDescent="0.25">
      <c r="E257" s="5"/>
    </row>
    <row r="258" spans="5:5" x14ac:dyDescent="0.25">
      <c r="E258" s="5"/>
    </row>
    <row r="259" spans="5:5" x14ac:dyDescent="0.25">
      <c r="E259" s="5"/>
    </row>
    <row r="260" spans="5:5" x14ac:dyDescent="0.25">
      <c r="E260" s="5"/>
    </row>
    <row r="261" spans="5:5" x14ac:dyDescent="0.25">
      <c r="E261" s="5"/>
    </row>
    <row r="262" spans="5:5" x14ac:dyDescent="0.25">
      <c r="E262" s="5"/>
    </row>
    <row r="263" spans="5:5" x14ac:dyDescent="0.25">
      <c r="E263" s="5"/>
    </row>
    <row r="264" spans="5:5" x14ac:dyDescent="0.25">
      <c r="E264" s="5"/>
    </row>
    <row r="265" spans="5:5" x14ac:dyDescent="0.25">
      <c r="E265" s="5"/>
    </row>
    <row r="266" spans="5:5" x14ac:dyDescent="0.25">
      <c r="E266" s="5"/>
    </row>
    <row r="267" spans="5:5" x14ac:dyDescent="0.25">
      <c r="E267" s="5"/>
    </row>
    <row r="268" spans="5:5" x14ac:dyDescent="0.25">
      <c r="E268" s="5"/>
    </row>
    <row r="269" spans="5:5" x14ac:dyDescent="0.25">
      <c r="E269" s="5"/>
    </row>
    <row r="270" spans="5:5" x14ac:dyDescent="0.25">
      <c r="E270" s="5"/>
    </row>
    <row r="271" spans="5:5" x14ac:dyDescent="0.25">
      <c r="E271" s="5"/>
    </row>
    <row r="272" spans="5:5" x14ac:dyDescent="0.25">
      <c r="E272" s="5"/>
    </row>
    <row r="273" spans="5:5" x14ac:dyDescent="0.25">
      <c r="E273" s="5"/>
    </row>
    <row r="274" spans="5:5" x14ac:dyDescent="0.25">
      <c r="E274" s="5"/>
    </row>
    <row r="275" spans="5:5" x14ac:dyDescent="0.25">
      <c r="E275" s="5"/>
    </row>
    <row r="276" spans="5:5" x14ac:dyDescent="0.25">
      <c r="E276" s="5"/>
    </row>
    <row r="277" spans="5:5" x14ac:dyDescent="0.25">
      <c r="E277" s="5"/>
    </row>
    <row r="278" spans="5:5" x14ac:dyDescent="0.25">
      <c r="E278" s="5"/>
    </row>
    <row r="279" spans="5:5" x14ac:dyDescent="0.25">
      <c r="E279" s="5"/>
    </row>
    <row r="280" spans="5:5" x14ac:dyDescent="0.25">
      <c r="E280" s="5"/>
    </row>
    <row r="281" spans="5:5" x14ac:dyDescent="0.25">
      <c r="E281" s="5"/>
    </row>
    <row r="282" spans="5:5" x14ac:dyDescent="0.25">
      <c r="E282" s="5"/>
    </row>
    <row r="283" spans="5:5" x14ac:dyDescent="0.25">
      <c r="E283" s="5"/>
    </row>
    <row r="284" spans="5:5" x14ac:dyDescent="0.25">
      <c r="E284" s="5"/>
    </row>
    <row r="285" spans="5:5" x14ac:dyDescent="0.25">
      <c r="E285" s="5"/>
    </row>
    <row r="286" spans="5:5" x14ac:dyDescent="0.25">
      <c r="E286" s="5"/>
    </row>
    <row r="287" spans="5:5" x14ac:dyDescent="0.25">
      <c r="E287" s="5"/>
    </row>
    <row r="288" spans="5:5" x14ac:dyDescent="0.25">
      <c r="E288" s="5"/>
    </row>
    <row r="289" spans="5:5" x14ac:dyDescent="0.25">
      <c r="E289" s="5"/>
    </row>
    <row r="290" spans="5:5" x14ac:dyDescent="0.25">
      <c r="E290" s="5"/>
    </row>
    <row r="291" spans="5:5" x14ac:dyDescent="0.25">
      <c r="E291" s="5"/>
    </row>
    <row r="292" spans="5:5" x14ac:dyDescent="0.25">
      <c r="E292" s="5"/>
    </row>
    <row r="293" spans="5:5" x14ac:dyDescent="0.25">
      <c r="E293" s="5"/>
    </row>
    <row r="294" spans="5:5" x14ac:dyDescent="0.25">
      <c r="E294" s="5"/>
    </row>
    <row r="295" spans="5:5" x14ac:dyDescent="0.25">
      <c r="E295" s="5"/>
    </row>
    <row r="296" spans="5:5" x14ac:dyDescent="0.25">
      <c r="E296" s="5"/>
    </row>
    <row r="297" spans="5:5" x14ac:dyDescent="0.25">
      <c r="E297" s="5"/>
    </row>
    <row r="298" spans="5:5" x14ac:dyDescent="0.25">
      <c r="E298" s="5"/>
    </row>
    <row r="299" spans="5:5" x14ac:dyDescent="0.25">
      <c r="E299" s="5"/>
    </row>
    <row r="300" spans="5:5" x14ac:dyDescent="0.25">
      <c r="E300" s="5"/>
    </row>
    <row r="301" spans="5:5" x14ac:dyDescent="0.25">
      <c r="E301" s="5"/>
    </row>
    <row r="302" spans="5:5" x14ac:dyDescent="0.25">
      <c r="E302" s="5"/>
    </row>
    <row r="303" spans="5:5" x14ac:dyDescent="0.25">
      <c r="E303" s="5"/>
    </row>
    <row r="304" spans="5:5" x14ac:dyDescent="0.25">
      <c r="E304" s="5"/>
    </row>
    <row r="305" spans="5:5" x14ac:dyDescent="0.25">
      <c r="E305" s="5"/>
    </row>
    <row r="306" spans="5:5" x14ac:dyDescent="0.25">
      <c r="E306" s="5"/>
    </row>
    <row r="307" spans="5:5" x14ac:dyDescent="0.25">
      <c r="E307" s="5"/>
    </row>
    <row r="308" spans="5:5" x14ac:dyDescent="0.25">
      <c r="E308" s="5"/>
    </row>
    <row r="309" spans="5:5" x14ac:dyDescent="0.25">
      <c r="E309" s="5"/>
    </row>
    <row r="310" spans="5:5" x14ac:dyDescent="0.25">
      <c r="E310" s="5"/>
    </row>
    <row r="311" spans="5:5" x14ac:dyDescent="0.25">
      <c r="E311" s="5"/>
    </row>
    <row r="312" spans="5:5" x14ac:dyDescent="0.25">
      <c r="E312" s="5"/>
    </row>
    <row r="313" spans="5:5" x14ac:dyDescent="0.25">
      <c r="E313" s="5"/>
    </row>
    <row r="314" spans="5:5" x14ac:dyDescent="0.25">
      <c r="E314" s="5"/>
    </row>
    <row r="315" spans="5:5" x14ac:dyDescent="0.25">
      <c r="E315" s="5"/>
    </row>
    <row r="316" spans="5:5" x14ac:dyDescent="0.25">
      <c r="E316" s="5"/>
    </row>
    <row r="317" spans="5:5" x14ac:dyDescent="0.25">
      <c r="E317" s="5"/>
    </row>
    <row r="318" spans="5:5" x14ac:dyDescent="0.25">
      <c r="E318" s="5"/>
    </row>
    <row r="319" spans="5:5" x14ac:dyDescent="0.25">
      <c r="E319" s="5"/>
    </row>
    <row r="320" spans="5:5" x14ac:dyDescent="0.25">
      <c r="E320" s="5"/>
    </row>
    <row r="321" spans="5:5" x14ac:dyDescent="0.25">
      <c r="E321" s="5"/>
    </row>
    <row r="322" spans="5:5" x14ac:dyDescent="0.25">
      <c r="E322" s="5"/>
    </row>
    <row r="323" spans="5:5" x14ac:dyDescent="0.25">
      <c r="E323" s="5"/>
    </row>
    <row r="324" spans="5:5" x14ac:dyDescent="0.25">
      <c r="E324" s="5"/>
    </row>
    <row r="325" spans="5:5" x14ac:dyDescent="0.25">
      <c r="E325" s="5"/>
    </row>
    <row r="326" spans="5:5" x14ac:dyDescent="0.25">
      <c r="E326" s="5"/>
    </row>
    <row r="327" spans="5:5" x14ac:dyDescent="0.25">
      <c r="E327" s="5"/>
    </row>
    <row r="328" spans="5:5" x14ac:dyDescent="0.25">
      <c r="E328" s="5"/>
    </row>
    <row r="329" spans="5:5" x14ac:dyDescent="0.25">
      <c r="E329" s="5"/>
    </row>
    <row r="330" spans="5:5" x14ac:dyDescent="0.25">
      <c r="E330" s="5"/>
    </row>
    <row r="331" spans="5:5" x14ac:dyDescent="0.25">
      <c r="E331" s="5"/>
    </row>
    <row r="332" spans="5:5" x14ac:dyDescent="0.25">
      <c r="E332" s="5"/>
    </row>
    <row r="333" spans="5:5" x14ac:dyDescent="0.25">
      <c r="E333" s="5"/>
    </row>
    <row r="334" spans="5:5" x14ac:dyDescent="0.25">
      <c r="E334" s="5"/>
    </row>
    <row r="335" spans="5:5" x14ac:dyDescent="0.25">
      <c r="E335" s="5"/>
    </row>
    <row r="336" spans="5:5" x14ac:dyDescent="0.25">
      <c r="E336" s="5"/>
    </row>
    <row r="337" spans="5:5" x14ac:dyDescent="0.25">
      <c r="E337" s="5"/>
    </row>
    <row r="338" spans="5:5" x14ac:dyDescent="0.25">
      <c r="E338" s="5"/>
    </row>
    <row r="339" spans="5:5" x14ac:dyDescent="0.25">
      <c r="E339" s="5"/>
    </row>
    <row r="340" spans="5:5" x14ac:dyDescent="0.25">
      <c r="E340" s="5"/>
    </row>
    <row r="341" spans="5:5" x14ac:dyDescent="0.25">
      <c r="E341" s="5"/>
    </row>
    <row r="342" spans="5:5" x14ac:dyDescent="0.25">
      <c r="E342" s="5"/>
    </row>
    <row r="343" spans="5:5" x14ac:dyDescent="0.25">
      <c r="E343" s="5"/>
    </row>
    <row r="344" spans="5:5" x14ac:dyDescent="0.25">
      <c r="E344" s="5"/>
    </row>
    <row r="345" spans="5:5" x14ac:dyDescent="0.25">
      <c r="E345" s="5"/>
    </row>
    <row r="346" spans="5:5" x14ac:dyDescent="0.25">
      <c r="E346" s="5"/>
    </row>
    <row r="347" spans="5:5" x14ac:dyDescent="0.25">
      <c r="E347" s="5"/>
    </row>
    <row r="348" spans="5:5" x14ac:dyDescent="0.25">
      <c r="E348" s="5"/>
    </row>
    <row r="349" spans="5:5" x14ac:dyDescent="0.25">
      <c r="E349" s="5"/>
    </row>
    <row r="350" spans="5:5" x14ac:dyDescent="0.25">
      <c r="E350" s="5"/>
    </row>
    <row r="351" spans="5:5" x14ac:dyDescent="0.25">
      <c r="E351" s="5"/>
    </row>
    <row r="352" spans="5:5" x14ac:dyDescent="0.25">
      <c r="E352" s="5"/>
    </row>
    <row r="353" spans="5:5" x14ac:dyDescent="0.25">
      <c r="E353" s="5"/>
    </row>
    <row r="354" spans="5:5" x14ac:dyDescent="0.25">
      <c r="E354" s="5"/>
    </row>
    <row r="355" spans="5:5" x14ac:dyDescent="0.25">
      <c r="E355" s="5"/>
    </row>
    <row r="356" spans="5:5" x14ac:dyDescent="0.25">
      <c r="E356" s="5"/>
    </row>
    <row r="357" spans="5:5" x14ac:dyDescent="0.25">
      <c r="E357" s="5"/>
    </row>
    <row r="358" spans="5:5" x14ac:dyDescent="0.25">
      <c r="E358" s="5"/>
    </row>
    <row r="359" spans="5:5" x14ac:dyDescent="0.25">
      <c r="E359" s="5"/>
    </row>
    <row r="360" spans="5:5" x14ac:dyDescent="0.25">
      <c r="E360" s="5"/>
    </row>
    <row r="361" spans="5:5" x14ac:dyDescent="0.25">
      <c r="E361" s="5"/>
    </row>
    <row r="362" spans="5:5" x14ac:dyDescent="0.25">
      <c r="E362" s="5"/>
    </row>
    <row r="363" spans="5:5" x14ac:dyDescent="0.25">
      <c r="E363" s="5"/>
    </row>
    <row r="364" spans="5:5" x14ac:dyDescent="0.25">
      <c r="E364" s="5"/>
    </row>
    <row r="365" spans="5:5" x14ac:dyDescent="0.25">
      <c r="E365" s="5"/>
    </row>
    <row r="366" spans="5:5" x14ac:dyDescent="0.25">
      <c r="E366" s="5"/>
    </row>
    <row r="367" spans="5:5" x14ac:dyDescent="0.25">
      <c r="E367" s="5"/>
    </row>
    <row r="368" spans="5:5" x14ac:dyDescent="0.25">
      <c r="E368" s="5"/>
    </row>
    <row r="369" spans="5:5" x14ac:dyDescent="0.25">
      <c r="E369" s="5"/>
    </row>
    <row r="370" spans="5:5" x14ac:dyDescent="0.25">
      <c r="E370" s="5"/>
    </row>
    <row r="371" spans="5:5" x14ac:dyDescent="0.25">
      <c r="E371" s="5"/>
    </row>
    <row r="372" spans="5:5" x14ac:dyDescent="0.25">
      <c r="E372" s="5"/>
    </row>
    <row r="373" spans="5:5" x14ac:dyDescent="0.25">
      <c r="E373" s="5"/>
    </row>
    <row r="374" spans="5:5" x14ac:dyDescent="0.25">
      <c r="E374" s="5"/>
    </row>
    <row r="375" spans="5:5" x14ac:dyDescent="0.25">
      <c r="E375" s="5"/>
    </row>
    <row r="376" spans="5:5" x14ac:dyDescent="0.25">
      <c r="E376" s="5"/>
    </row>
    <row r="377" spans="5:5" x14ac:dyDescent="0.25">
      <c r="E377" s="5"/>
    </row>
    <row r="378" spans="5:5" x14ac:dyDescent="0.25">
      <c r="E378" s="5"/>
    </row>
    <row r="379" spans="5:5" x14ac:dyDescent="0.25">
      <c r="E379" s="5"/>
    </row>
    <row r="380" spans="5:5" x14ac:dyDescent="0.25">
      <c r="E380" s="5"/>
    </row>
    <row r="381" spans="5:5" x14ac:dyDescent="0.25">
      <c r="E381" s="5"/>
    </row>
    <row r="382" spans="5:5" x14ac:dyDescent="0.25">
      <c r="E382" s="5"/>
    </row>
    <row r="383" spans="5:5" x14ac:dyDescent="0.25">
      <c r="E383" s="5"/>
    </row>
    <row r="384" spans="5:5" x14ac:dyDescent="0.25">
      <c r="E384" s="5"/>
    </row>
    <row r="385" spans="5:5" x14ac:dyDescent="0.25">
      <c r="E385" s="5"/>
    </row>
    <row r="386" spans="5:5" x14ac:dyDescent="0.25">
      <c r="E386" s="5"/>
    </row>
    <row r="387" spans="5:5" x14ac:dyDescent="0.25">
      <c r="E387" s="5"/>
    </row>
    <row r="388" spans="5:5" x14ac:dyDescent="0.25">
      <c r="E388" s="5"/>
    </row>
    <row r="389" spans="5:5" x14ac:dyDescent="0.25">
      <c r="E389" s="5"/>
    </row>
    <row r="390" spans="5:5" x14ac:dyDescent="0.25">
      <c r="E390" s="5"/>
    </row>
    <row r="391" spans="5:5" x14ac:dyDescent="0.25">
      <c r="E391" s="5"/>
    </row>
    <row r="392" spans="5:5" x14ac:dyDescent="0.25">
      <c r="E392" s="5"/>
    </row>
    <row r="393" spans="5:5" x14ac:dyDescent="0.25">
      <c r="E393" s="5"/>
    </row>
    <row r="394" spans="5:5" x14ac:dyDescent="0.25">
      <c r="E394" s="5"/>
    </row>
  </sheetData>
  <mergeCells count="9">
    <mergeCell ref="A1:H1"/>
    <mergeCell ref="A2:B2"/>
    <mergeCell ref="H3:H4"/>
    <mergeCell ref="A3:B3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ISPLATE-JEDINST.RAČUN PRORAČUNA</vt:lpstr>
      <vt:lpstr>ISPLATA PRORAČUNSKIH SREDSTAVA</vt:lpstr>
      <vt:lpstr>UGOVORI O DJELU_AUTORSKI HONORI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Mirko Đurić</dc:creator>
  <cp:lastModifiedBy>Mirko Đurić</cp:lastModifiedBy>
  <dcterms:created xsi:type="dcterms:W3CDTF">2024-01-18T08:14:03Z</dcterms:created>
  <dcterms:modified xsi:type="dcterms:W3CDTF">2024-03-07T09:53:00Z</dcterms:modified>
</cp:coreProperties>
</file>