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17250" windowHeight="5190"/>
  </bookViews>
  <sheets>
    <sheet name="ISPLATE -JED.RAČUN PROR." sheetId="4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13" i="2"/>
  <c r="B10" i="2"/>
  <c r="B20" i="2"/>
</calcChain>
</file>

<file path=xl/sharedStrings.xml><?xml version="1.0" encoding="utf-8"?>
<sst xmlns="http://schemas.openxmlformats.org/spreadsheetml/2006/main" count="726" uniqueCount="234">
  <si>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</si>
  <si>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</si>
  <si>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</si>
  <si>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</si>
  <si>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</si>
  <si>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</si>
  <si>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</si>
  <si>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</si>
  <si>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</si>
  <si>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</si>
  <si>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</si>
  <si>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</si>
  <si>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</si>
  <si>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</si>
  <si>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</si>
  <si>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</si>
  <si>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</si>
  <si>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</si>
  <si>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</si>
  <si>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</si>
  <si>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</si>
  <si>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</si>
  <si>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</si>
  <si>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</si>
  <si>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</si>
  <si>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3221 - Uredski materijal i ostali materijalni rashodi</t>
  </si>
  <si>
    <t>3293 - Reprezentacija</t>
  </si>
  <si>
    <t>Doprinos za obvezno zdravstveno osiguranje zaštite zdravlja na radu kod isplate plaće po sudskoj presudi</t>
  </si>
  <si>
    <t>3133 - Doprinosi za obvezno osiguranje u slučaju nezaposlenosti</t>
  </si>
  <si>
    <t>Doprinosi za obvezno osiguranje u slučaju nezaposlenosti obračunati i isplaćeni prilikom isplate plaće po sudskoj presudi</t>
  </si>
  <si>
    <t>3296 - Troškovi sudskih postupaka</t>
  </si>
  <si>
    <t>Isplata plaće po sudskoj presudi - ukupan iznos bruto plaće uključuje neto plaću djelatniku, doprinose za mirovinsko osiguranje te porez i prirez na dohodak</t>
  </si>
  <si>
    <t>Isplaćeni troškovi sudskog postupka prema sudskoj presudi</t>
  </si>
  <si>
    <t>Doprinosi za obvezno zdravstveno osiguranje potrebni za isplatu plaće po sudskoj presudi</t>
  </si>
  <si>
    <t>ISPLATA PRORAČUNSKIH SREDSTAVA</t>
  </si>
  <si>
    <t>SANDRA</t>
  </si>
  <si>
    <t>3211 - Službena putovanja</t>
  </si>
  <si>
    <t>BEGIĆ</t>
  </si>
  <si>
    <t>SEFEROVIĆ</t>
  </si>
  <si>
    <t>SLOBODAN</t>
  </si>
  <si>
    <t>INES</t>
  </si>
  <si>
    <t>MAJA</t>
  </si>
  <si>
    <t>DEJANA</t>
  </si>
  <si>
    <t>BAJAC NIKOLIĆ</t>
  </si>
  <si>
    <t>LJILJANA</t>
  </si>
  <si>
    <t>ŽELJKA</t>
  </si>
  <si>
    <t>Isplata jubilarne nagrade djelatniku; isplaćeni iznos obuhvaća neto isplatu djelatniku, doprinose za mirovinsko osiguranje, doprinose za zdravstveno osiguranje i poreze</t>
  </si>
  <si>
    <t>SJEDIŠTE PRIMATELJA</t>
  </si>
  <si>
    <t>VRSTA RASHODA/IZDATKA</t>
  </si>
  <si>
    <t>IZNOS</t>
  </si>
  <si>
    <t>ISPLATE PUTEM JEDINSTVENOG RAČUNA DRŽAVNOG PRORAČUNA</t>
  </si>
  <si>
    <t>BREZEC</t>
  </si>
  <si>
    <t>LEGAC</t>
  </si>
  <si>
    <t>MARIJA</t>
  </si>
  <si>
    <t>MAURIĆ</t>
  </si>
  <si>
    <t>SABINA</t>
  </si>
  <si>
    <t>TANASIĆ</t>
  </si>
  <si>
    <t>TASLAK</t>
  </si>
  <si>
    <t>ALENKA</t>
  </si>
  <si>
    <t>PERNIĆ ĆETOJEVIĆ</t>
  </si>
  <si>
    <t>SVJETLANA</t>
  </si>
  <si>
    <t>BREZNI</t>
  </si>
  <si>
    <t>BUDOIN</t>
  </si>
  <si>
    <t>CHARLIE</t>
  </si>
  <si>
    <t>GOTLIBOVIĆ</t>
  </si>
  <si>
    <t>GORAN</t>
  </si>
  <si>
    <t>FRID</t>
  </si>
  <si>
    <t>NIKOLINA</t>
  </si>
  <si>
    <t>MIHOVILIĆ</t>
  </si>
  <si>
    <t>NADA</t>
  </si>
  <si>
    <t>PLANINIĆ</t>
  </si>
  <si>
    <t>OKOVAČKI</t>
  </si>
  <si>
    <t>POSMODI</t>
  </si>
  <si>
    <t>ANDRE</t>
  </si>
  <si>
    <t>TOMLINSON</t>
  </si>
  <si>
    <t>ANDY</t>
  </si>
  <si>
    <t>ANIĆ</t>
  </si>
  <si>
    <t>ILENIJA</t>
  </si>
  <si>
    <t>Razdoblje: OŽUJAK 2024. godine</t>
  </si>
  <si>
    <t xml:space="preserve">Naknada za prijevoz djelatnicima isplaćena sa plaćom za veljaču 2024. godine </t>
  </si>
  <si>
    <t>KANTARCI</t>
  </si>
  <si>
    <t>MARIE JOCELYNE</t>
  </si>
  <si>
    <t>LE CALVE IVIČEVIĆ</t>
  </si>
  <si>
    <t>EVAINE</t>
  </si>
  <si>
    <t>MESSMER</t>
  </si>
  <si>
    <t>ALEXIS</t>
  </si>
  <si>
    <t>Isplaćeni iznos je ukupni trošak koji uključuje neto naknadu za rad članovima Upravnog vijeća, doprinose za mirovinsko i obvezno zdravstveno osiguranje i porez na dohodak)</t>
  </si>
  <si>
    <t>3239 - Ostale usluge</t>
  </si>
  <si>
    <t>Isplata naknade djelatniku za smrtni slučaj u obitelji; isplata regresa djelatniku za 2024. godinu</t>
  </si>
  <si>
    <t>Isplaćene dnevnice u zemlji i u inozemstvu, ostali trošak službenog putovanja te akontacije za službeno putovanje u inozemstvo</t>
  </si>
  <si>
    <t>Isplata nagrade za uskršnje blagdane</t>
  </si>
  <si>
    <t>BASTIĆ</t>
  </si>
  <si>
    <t>MARIJANA</t>
  </si>
  <si>
    <t>DADIĆ</t>
  </si>
  <si>
    <t>KATARINA</t>
  </si>
  <si>
    <t>GRUBIŠIĆ BELINA</t>
  </si>
  <si>
    <t>LINDA</t>
  </si>
  <si>
    <t>KRPANEC</t>
  </si>
  <si>
    <t>ETA</t>
  </si>
  <si>
    <t>LACIĆ</t>
  </si>
  <si>
    <t>LJUBIN GOLUB</t>
  </si>
  <si>
    <t>TAJANA</t>
  </si>
  <si>
    <t>ŠKODA ĐURIN</t>
  </si>
  <si>
    <t>JANJA</t>
  </si>
  <si>
    <t>REPUBLIKA HRVATSKA - OSNOVNA ŠKOLALJUBO BABIĆ</t>
  </si>
  <si>
    <t>Jastrebarsko</t>
  </si>
  <si>
    <t>40883-Nacionalni centar za vanjsko vrednovanje obrazovanja</t>
  </si>
  <si>
    <t>3661-Tekuće pomoći proračunskim korisnicima drugih proračuna</t>
  </si>
  <si>
    <t>FINANCIJSKA AGENCIJA</t>
  </si>
  <si>
    <t>Zagreb</t>
  </si>
  <si>
    <t>3299-Ostali nespomenuti rashodi poslovanja</t>
  </si>
  <si>
    <t>OŠ SVETOG MATEJA</t>
  </si>
  <si>
    <t>VIŠKOVO</t>
  </si>
  <si>
    <t>OŠ ČAVLE</t>
  </si>
  <si>
    <t>ČAVLE</t>
  </si>
  <si>
    <t>KOPI-AS D.O.O.</t>
  </si>
  <si>
    <t>ZAGREB</t>
  </si>
  <si>
    <t>3221-Uredski materijal i ostali materijalni rashodi</t>
  </si>
  <si>
    <t>Osnovna škola kralja Zvonimira</t>
  </si>
  <si>
    <t>SOLIN</t>
  </si>
  <si>
    <t>OŠ RAVNE NJIVE</t>
  </si>
  <si>
    <t>SPLIT</t>
  </si>
  <si>
    <t>OŠ SPINUT</t>
  </si>
  <si>
    <t>INA-INDUSTRIJA NAFTE D.D.</t>
  </si>
  <si>
    <t>3224-Materijal i dijelovi za tekuće i investicijsko održavanje</t>
  </si>
  <si>
    <t>OŠ PETRA HEKTOROVIĆA</t>
  </si>
  <si>
    <t>STARI GRAD</t>
  </si>
  <si>
    <t>DOM ZDRAVLJA ZAGREB-ZAPAD</t>
  </si>
  <si>
    <t>3236-Zdravstvene i veterinarske usluge</t>
  </si>
  <si>
    <t>HEP-OPSKRBA DOO</t>
  </si>
  <si>
    <t>3223-Energija</t>
  </si>
  <si>
    <t>OŠ VLADIMIRA NAZORA</t>
  </si>
  <si>
    <t>ROVINJ</t>
  </si>
  <si>
    <t>OŠ JOSIPA PUPAČIĆA</t>
  </si>
  <si>
    <t>OMIŠ</t>
  </si>
  <si>
    <t>GIMNAZIJA</t>
  </si>
  <si>
    <t>BJELOVAR</t>
  </si>
  <si>
    <t>OSMRTNICE D.O.O.</t>
  </si>
  <si>
    <t>SV.IVAN ZELINA</t>
  </si>
  <si>
    <t>GRAD ŠIBENIK</t>
  </si>
  <si>
    <t>ŠIBENIK</t>
  </si>
  <si>
    <t>ČEŠKA OŠ JOSIPA RUŽIČKE KONČANICA ČESKA ZAKLADNI ŠKOLA JOSEF</t>
  </si>
  <si>
    <t>KONČANICA</t>
  </si>
  <si>
    <t>ELEMENT D.O.O.</t>
  </si>
  <si>
    <t>PRVA RIJEČKA HRVATSKA GIMNAZIJA</t>
  </si>
  <si>
    <t>RIJEKA</t>
  </si>
  <si>
    <t>PRIRODOSLOVNA I GRAFIČKA ŠKOLA RIJEKA</t>
  </si>
  <si>
    <t>VIROVITIČKO PODRAVSKA ŽUPANIJA</t>
  </si>
  <si>
    <t>VIROVITICA</t>
  </si>
  <si>
    <t>UGOSTITELJSKA I PREHRAMBENA ŠKOLA</t>
  </si>
  <si>
    <t>SŠ PRELOG</t>
  </si>
  <si>
    <t>PRELOG</t>
  </si>
  <si>
    <t>VODOOPSKRBA I ODVODNJA D.O.O.</t>
  </si>
  <si>
    <t>3234-Komunalne usluge</t>
  </si>
  <si>
    <t>SREDNJA ŠKOLA</t>
  </si>
  <si>
    <t>VRBOVEC</t>
  </si>
  <si>
    <t>HRVATSKA RADIOTELEVIZIJA javno podu zeće</t>
  </si>
  <si>
    <t>3295-Pristojbe i naknade</t>
  </si>
  <si>
    <t>ROTO-DINAMIC DOO</t>
  </si>
  <si>
    <t>SAMOBOR</t>
  </si>
  <si>
    <t>3293-Reprezentacija</t>
  </si>
  <si>
    <t>Sveučilište u Zagrebu, Filozofski f akultet</t>
  </si>
  <si>
    <t>3237-Intelektualne i osobne usluge</t>
  </si>
  <si>
    <t>GRADITELJSKA,PRIRODOSLOVNA I RUDARSKA ŠKOLA</t>
  </si>
  <si>
    <t>Varaždin</t>
  </si>
  <si>
    <t>SREDNJA ŠKOLA GLINA</t>
  </si>
  <si>
    <t>GLINA</t>
  </si>
  <si>
    <t>ELEKTROSTROJARSKA ŠKOLA VARAŽDIN</t>
  </si>
  <si>
    <t>ZADARSKA ŽUPANIJA</t>
  </si>
  <si>
    <t>ZADAR</t>
  </si>
  <si>
    <t>ELEKTROTEHNIČKA ŠKOLA</t>
  </si>
  <si>
    <t>PETROKOV, D.O.O. ZA TRGOVINU, PROIZ VODNJU, GRADITELJSTVO, Z</t>
  </si>
  <si>
    <t>3225-Sitni inventar i auto gume</t>
  </si>
  <si>
    <t>ŽIVA VODA</t>
  </si>
  <si>
    <t>3235-Zakupnine i najamnine</t>
  </si>
  <si>
    <t>SREDNJA TALIJANSKA ŠKOLA</t>
  </si>
  <si>
    <t>KATOLIČKA KLASIČNA GIMNAZIJA</t>
  </si>
  <si>
    <t>TIFLOTEHNA D.O.O.</t>
  </si>
  <si>
    <t>OSJEČKO-BARANJSKA ŽUPANIJA</t>
  </si>
  <si>
    <t>OSIJEK</t>
  </si>
  <si>
    <t>VUKOVARSKO-SRIJEMSKA ŽUPANIJA</t>
  </si>
  <si>
    <t>VUKOVAR</t>
  </si>
  <si>
    <t>TAL.S.Š. DANTE ALIGHIERI PULA JEZIKU</t>
  </si>
  <si>
    <t>PULA</t>
  </si>
  <si>
    <t>SVIJET MEDIJA D.O.O.ZA TRGOV. PROMET I USLUGE</t>
  </si>
  <si>
    <t>T.O.NIKOLIĆ</t>
  </si>
  <si>
    <t>A1 HRVATSKA d.o.o.</t>
  </si>
  <si>
    <t>3231-Usluge telefona, pošte i prijevoza</t>
  </si>
  <si>
    <t>VELPROM D.O.O.</t>
  </si>
  <si>
    <t>VELIKA GORICA</t>
  </si>
  <si>
    <t>II GIMNAZIJA</t>
  </si>
  <si>
    <t>MAKEDONSKO GEOGRAFSKO DRUSHTVO SKOPJE</t>
  </si>
  <si>
    <t>SKOPJE</t>
  </si>
  <si>
    <t>3213-Stručno usavršavanje zaposlenika</t>
  </si>
  <si>
    <t>MAXIMUS d.o.o.</t>
  </si>
  <si>
    <t>3241-Naknade troškova osobama izvan radnog odnosa</t>
  </si>
  <si>
    <t>BUNDEK OFFICE d.o.o. - ZAKUPNINA PROSTOR</t>
  </si>
  <si>
    <t>GIMNAZIJA A.MOHOROVIČIĆA</t>
  </si>
  <si>
    <t>SREDNJA ŠKOLA DELNICE</t>
  </si>
  <si>
    <t>Delnice</t>
  </si>
  <si>
    <t>DUBROVNIK SUN D.O.O. PUTNIČKA AGENCIJA</t>
  </si>
  <si>
    <t>DUBROVNIK</t>
  </si>
  <si>
    <t>3211-Službena putovanja</t>
  </si>
  <si>
    <t>GIMNAZIJA JOSIPA SLAVENSKOG</t>
  </si>
  <si>
    <t>ČAKOVEC</t>
  </si>
  <si>
    <t>ROSIP D.O.O.</t>
  </si>
  <si>
    <t>KOPRIVNIČKO-KRIŽEVAČKA ŽUPANIJA</t>
  </si>
  <si>
    <t>KOPRIVNICA</t>
  </si>
  <si>
    <t>RHEA D.O.O.</t>
  </si>
  <si>
    <t>ZAŠTITA-ATEST D.O.O</t>
  </si>
  <si>
    <t>HOTEL CENTRAL D.D. HOTELIJERSTVO IUGOSTITELJSTVO</t>
  </si>
  <si>
    <t>ZEL-COS, D.O.O. ZA ELEKTRONIČKO-INF ORMATIČKE USLUGE I MARKE</t>
  </si>
  <si>
    <t>3232-Usluge tekućeg i investicijskog održavanja</t>
  </si>
  <si>
    <t>BRODSKO-POSAVSKA ŽUPANIJA</t>
  </si>
  <si>
    <t>SLAVONSKI BROD</t>
  </si>
  <si>
    <t>4221-Uredska oprema i namještaj</t>
  </si>
  <si>
    <t>HP - HRVATSKA POŠTA D.D.</t>
  </si>
  <si>
    <t>AGENCIJA ZA KOMERCIJALNU DJELATNOST PROIZVODNO, USLUŽNO I TR</t>
  </si>
  <si>
    <t>3239-Ostale usluge</t>
  </si>
  <si>
    <t>ZAGREBAČKI ELEKTRIČNI TRAMVAJ d.o.o.</t>
  </si>
  <si>
    <t>3212-Naknade za prijevoz, za rad na terenu i odvojeni život</t>
  </si>
  <si>
    <t>HRVATSKI TELEKOM D.D .</t>
  </si>
  <si>
    <t>OBZOR PUTOVANJA, ORGANIZIRANJE TURI STIČKIH PUTOVANJA, D.O.O</t>
  </si>
  <si>
    <t>COMBIS D.O.O.</t>
  </si>
  <si>
    <t>3238-Računalne usluge</t>
  </si>
  <si>
    <t>GRAD ZAGREB</t>
  </si>
  <si>
    <t>NEURALAB D.O.O.</t>
  </si>
  <si>
    <t>GLOBAL DISTRI d.o.o.</t>
  </si>
  <si>
    <t>ODVJETNIK MLADEN ĆORIĆ</t>
  </si>
  <si>
    <t>EMDA d.o.o.</t>
  </si>
  <si>
    <t>AKD-ZAŠTITA D.O.O. ZA ZAŠTITU OSOBA I IMOVINE</t>
  </si>
  <si>
    <t>OECD-ORGANISATION FOR ECONOMIC CO-OPERATION AND DEVELOPMENT</t>
  </si>
  <si>
    <t>PARIS</t>
  </si>
  <si>
    <t>3294-Članarine i norme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</si>
</sst>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sqref="A1:B1"/>
    </sheetView>
  </sheetViews>
  <sheetFormatPr defaultRowHeight="15" x14ac:dyDescent="0.25"/>
  <cols>
    <col min="1" max="1" width="29.42578125" style="1" customWidth="1"/>
    <col min="2" max="2" width="68.85546875" style="1" bestFit="1" customWidth="1"/>
    <col min="3" max="3" width="20" style="1" bestFit="1" customWidth="1"/>
    <col min="4" max="4" width="55.85546875" style="1" bestFit="1" customWidth="1"/>
    <col min="5" max="5" width="59.140625" style="1" bestFit="1" customWidth="1"/>
    <col min="6" max="6" width="14.85546875" style="1" customWidth="1"/>
  </cols>
  <sheetData>
    <row r="1" spans="1:6" x14ac:dyDescent="0.25">
      <c r="A1" s="27" t="s">
        <v>50</v>
      </c>
      <c r="B1" s="27"/>
    </row>
    <row r="2" spans="1:6" x14ac:dyDescent="0.25">
      <c r="A2" s="26" t="s">
        <v>78</v>
      </c>
      <c r="B2" s="25"/>
    </row>
    <row r="4" spans="1:6" s="7" customFormat="1" x14ac:dyDescent="0.25">
      <c r="A4" s="24" t="s">
        <v>1</v>
      </c>
      <c r="B4" s="24" t="s">
        <v>0</v>
      </c>
      <c r="C4" s="24" t="s">
        <v>47</v>
      </c>
      <c r="D4" s="24" t="s">
        <v>4</v>
      </c>
      <c r="E4" s="24" t="s">
        <v>48</v>
      </c>
      <c r="F4" s="24" t="s">
        <v>49</v>
      </c>
    </row>
    <row r="5" spans="1:6" x14ac:dyDescent="0.25">
      <c r="A5" s="23">
        <v>19572596112</v>
      </c>
      <c r="B5" s="23" t="s">
        <v>104</v>
      </c>
      <c r="C5" s="23" t="s">
        <v>105</v>
      </c>
      <c r="D5" s="23" t="s">
        <v>106</v>
      </c>
      <c r="E5" s="23" t="s">
        <v>107</v>
      </c>
      <c r="F5" s="4">
        <v>2.0299999999999998</v>
      </c>
    </row>
    <row r="6" spans="1:6" x14ac:dyDescent="0.25">
      <c r="A6" s="23">
        <v>85821130368</v>
      </c>
      <c r="B6" s="23" t="s">
        <v>108</v>
      </c>
      <c r="C6" s="23" t="s">
        <v>109</v>
      </c>
      <c r="D6" s="23" t="s">
        <v>106</v>
      </c>
      <c r="E6" s="23" t="s">
        <v>110</v>
      </c>
      <c r="F6" s="4">
        <v>3.65</v>
      </c>
    </row>
    <row r="7" spans="1:6" x14ac:dyDescent="0.25">
      <c r="A7" s="23">
        <v>70898358963</v>
      </c>
      <c r="B7" s="23" t="s">
        <v>111</v>
      </c>
      <c r="C7" s="23" t="s">
        <v>112</v>
      </c>
      <c r="D7" s="23" t="s">
        <v>106</v>
      </c>
      <c r="E7" s="23" t="s">
        <v>107</v>
      </c>
      <c r="F7" s="4">
        <v>5.03</v>
      </c>
    </row>
    <row r="8" spans="1:6" x14ac:dyDescent="0.25">
      <c r="A8" s="23">
        <v>85168360573</v>
      </c>
      <c r="B8" s="23" t="s">
        <v>113</v>
      </c>
      <c r="C8" s="23" t="s">
        <v>114</v>
      </c>
      <c r="D8" s="23" t="s">
        <v>106</v>
      </c>
      <c r="E8" s="23" t="s">
        <v>107</v>
      </c>
      <c r="F8" s="4">
        <v>5.03</v>
      </c>
    </row>
    <row r="9" spans="1:6" x14ac:dyDescent="0.25">
      <c r="A9" s="23">
        <v>96605206988</v>
      </c>
      <c r="B9" s="23" t="s">
        <v>115</v>
      </c>
      <c r="C9" s="23" t="s">
        <v>116</v>
      </c>
      <c r="D9" s="23" t="s">
        <v>106</v>
      </c>
      <c r="E9" s="23" t="s">
        <v>117</v>
      </c>
      <c r="F9" s="4">
        <v>5.0999999999999996</v>
      </c>
    </row>
    <row r="10" spans="1:6" x14ac:dyDescent="0.25">
      <c r="A10" s="23">
        <v>23208723123</v>
      </c>
      <c r="B10" s="23" t="s">
        <v>118</v>
      </c>
      <c r="C10" s="23" t="s">
        <v>119</v>
      </c>
      <c r="D10" s="23" t="s">
        <v>106</v>
      </c>
      <c r="E10" s="23" t="s">
        <v>107</v>
      </c>
      <c r="F10" s="4">
        <v>7.65</v>
      </c>
    </row>
    <row r="11" spans="1:6" x14ac:dyDescent="0.25">
      <c r="A11" s="23">
        <v>32187511702</v>
      </c>
      <c r="B11" s="23" t="s">
        <v>120</v>
      </c>
      <c r="C11" s="23" t="s">
        <v>121</v>
      </c>
      <c r="D11" s="23" t="s">
        <v>106</v>
      </c>
      <c r="E11" s="23" t="s">
        <v>107</v>
      </c>
      <c r="F11" s="4">
        <v>9</v>
      </c>
    </row>
    <row r="12" spans="1:6" x14ac:dyDescent="0.25">
      <c r="A12" s="23">
        <v>36353355850</v>
      </c>
      <c r="B12" s="23" t="s">
        <v>122</v>
      </c>
      <c r="C12" s="23" t="s">
        <v>121</v>
      </c>
      <c r="D12" s="23" t="s">
        <v>106</v>
      </c>
      <c r="E12" s="23" t="s">
        <v>107</v>
      </c>
      <c r="F12" s="4">
        <v>9</v>
      </c>
    </row>
    <row r="13" spans="1:6" x14ac:dyDescent="0.25">
      <c r="A13" s="23">
        <v>27759560625</v>
      </c>
      <c r="B13" s="23" t="s">
        <v>123</v>
      </c>
      <c r="C13" s="23" t="s">
        <v>109</v>
      </c>
      <c r="D13" s="23" t="s">
        <v>106</v>
      </c>
      <c r="E13" s="23" t="s">
        <v>124</v>
      </c>
      <c r="F13" s="4">
        <v>9.39</v>
      </c>
    </row>
    <row r="14" spans="1:6" x14ac:dyDescent="0.25">
      <c r="A14" s="23">
        <v>76595188937</v>
      </c>
      <c r="B14" s="23" t="s">
        <v>125</v>
      </c>
      <c r="C14" s="23" t="s">
        <v>126</v>
      </c>
      <c r="D14" s="23" t="s">
        <v>106</v>
      </c>
      <c r="E14" s="23" t="s">
        <v>107</v>
      </c>
      <c r="F14" s="4">
        <v>9.61</v>
      </c>
    </row>
    <row r="15" spans="1:6" x14ac:dyDescent="0.25">
      <c r="A15" s="23">
        <v>66896155710</v>
      </c>
      <c r="B15" s="23" t="s">
        <v>127</v>
      </c>
      <c r="C15" s="23" t="s">
        <v>116</v>
      </c>
      <c r="D15" s="23" t="s">
        <v>106</v>
      </c>
      <c r="E15" s="23" t="s">
        <v>128</v>
      </c>
      <c r="F15" s="4">
        <v>10.67</v>
      </c>
    </row>
    <row r="16" spans="1:6" x14ac:dyDescent="0.25">
      <c r="A16" s="23">
        <v>63073332379</v>
      </c>
      <c r="B16" s="23" t="s">
        <v>129</v>
      </c>
      <c r="C16" s="23" t="s">
        <v>116</v>
      </c>
      <c r="D16" s="23" t="s">
        <v>106</v>
      </c>
      <c r="E16" s="23" t="s">
        <v>130</v>
      </c>
      <c r="F16" s="4">
        <v>10.74</v>
      </c>
    </row>
    <row r="17" spans="1:6" x14ac:dyDescent="0.25">
      <c r="A17" s="23">
        <v>19572596112</v>
      </c>
      <c r="B17" s="23" t="s">
        <v>104</v>
      </c>
      <c r="C17" s="23" t="s">
        <v>105</v>
      </c>
      <c r="D17" s="23" t="s">
        <v>106</v>
      </c>
      <c r="E17" s="23" t="s">
        <v>107</v>
      </c>
      <c r="F17" s="4">
        <v>11.47</v>
      </c>
    </row>
    <row r="18" spans="1:6" x14ac:dyDescent="0.25">
      <c r="A18" s="23">
        <v>10372585831</v>
      </c>
      <c r="B18" s="23" t="s">
        <v>131</v>
      </c>
      <c r="C18" s="23" t="s">
        <v>132</v>
      </c>
      <c r="D18" s="23" t="s">
        <v>106</v>
      </c>
      <c r="E18" s="23" t="s">
        <v>107</v>
      </c>
      <c r="F18" s="4">
        <v>13.2</v>
      </c>
    </row>
    <row r="19" spans="1:6" x14ac:dyDescent="0.25">
      <c r="A19" s="23">
        <v>34587778910</v>
      </c>
      <c r="B19" s="23" t="s">
        <v>133</v>
      </c>
      <c r="C19" s="23" t="s">
        <v>134</v>
      </c>
      <c r="D19" s="23" t="s">
        <v>106</v>
      </c>
      <c r="E19" s="23" t="s">
        <v>107</v>
      </c>
      <c r="F19" s="4">
        <v>18</v>
      </c>
    </row>
    <row r="20" spans="1:6" x14ac:dyDescent="0.25">
      <c r="A20" s="23">
        <v>26992578465</v>
      </c>
      <c r="B20" s="23" t="s">
        <v>135</v>
      </c>
      <c r="C20" s="23" t="s">
        <v>136</v>
      </c>
      <c r="D20" s="23" t="s">
        <v>106</v>
      </c>
      <c r="E20" s="23" t="s">
        <v>107</v>
      </c>
      <c r="F20" s="4">
        <v>18.5</v>
      </c>
    </row>
    <row r="21" spans="1:6" x14ac:dyDescent="0.25">
      <c r="A21" s="23">
        <v>9665214153</v>
      </c>
      <c r="B21" s="23" t="s">
        <v>137</v>
      </c>
      <c r="C21" s="23" t="s">
        <v>138</v>
      </c>
      <c r="D21" s="23" t="s">
        <v>106</v>
      </c>
      <c r="E21" s="23" t="s">
        <v>110</v>
      </c>
      <c r="F21" s="4">
        <v>21.66</v>
      </c>
    </row>
    <row r="22" spans="1:6" x14ac:dyDescent="0.25">
      <c r="A22" s="23">
        <v>55644094063</v>
      </c>
      <c r="B22" s="23" t="s">
        <v>139</v>
      </c>
      <c r="C22" s="23" t="s">
        <v>140</v>
      </c>
      <c r="D22" s="23" t="s">
        <v>106</v>
      </c>
      <c r="E22" s="23" t="s">
        <v>107</v>
      </c>
      <c r="F22" s="4">
        <v>22.05</v>
      </c>
    </row>
    <row r="23" spans="1:6" x14ac:dyDescent="0.25">
      <c r="A23" s="23">
        <v>52653416678</v>
      </c>
      <c r="B23" s="23" t="s">
        <v>141</v>
      </c>
      <c r="C23" s="23" t="s">
        <v>142</v>
      </c>
      <c r="D23" s="23" t="s">
        <v>106</v>
      </c>
      <c r="E23" s="23" t="s">
        <v>107</v>
      </c>
      <c r="F23" s="4">
        <v>26.1</v>
      </c>
    </row>
    <row r="24" spans="1:6" x14ac:dyDescent="0.25">
      <c r="A24" s="23">
        <v>70898358963</v>
      </c>
      <c r="B24" s="23" t="s">
        <v>111</v>
      </c>
      <c r="C24" s="23" t="s">
        <v>112</v>
      </c>
      <c r="D24" s="23" t="s">
        <v>106</v>
      </c>
      <c r="E24" s="23" t="s">
        <v>107</v>
      </c>
      <c r="F24" s="4">
        <v>28.47</v>
      </c>
    </row>
    <row r="25" spans="1:6" x14ac:dyDescent="0.25">
      <c r="A25" s="23">
        <v>85168360573</v>
      </c>
      <c r="B25" s="23" t="s">
        <v>113</v>
      </c>
      <c r="C25" s="23" t="s">
        <v>114</v>
      </c>
      <c r="D25" s="23" t="s">
        <v>106</v>
      </c>
      <c r="E25" s="23" t="s">
        <v>107</v>
      </c>
      <c r="F25" s="4">
        <v>28.47</v>
      </c>
    </row>
    <row r="26" spans="1:6" x14ac:dyDescent="0.25">
      <c r="A26" s="23">
        <v>96605206988</v>
      </c>
      <c r="B26" s="23" t="s">
        <v>115</v>
      </c>
      <c r="C26" s="23" t="s">
        <v>116</v>
      </c>
      <c r="D26" s="23" t="s">
        <v>106</v>
      </c>
      <c r="E26" s="23" t="s">
        <v>117</v>
      </c>
      <c r="F26" s="4">
        <v>28.88</v>
      </c>
    </row>
    <row r="27" spans="1:6" x14ac:dyDescent="0.25">
      <c r="A27" s="23">
        <v>71412305441</v>
      </c>
      <c r="B27" s="23" t="s">
        <v>143</v>
      </c>
      <c r="C27" s="23" t="s">
        <v>116</v>
      </c>
      <c r="D27" s="23" t="s">
        <v>106</v>
      </c>
      <c r="E27" s="23" t="s">
        <v>117</v>
      </c>
      <c r="F27" s="4">
        <v>30</v>
      </c>
    </row>
    <row r="28" spans="1:6" x14ac:dyDescent="0.25">
      <c r="A28" s="23">
        <v>38205788341</v>
      </c>
      <c r="B28" s="23" t="s">
        <v>144</v>
      </c>
      <c r="C28" s="23" t="s">
        <v>145</v>
      </c>
      <c r="D28" s="23" t="s">
        <v>106</v>
      </c>
      <c r="E28" s="23" t="s">
        <v>107</v>
      </c>
      <c r="F28" s="4">
        <v>33.5</v>
      </c>
    </row>
    <row r="29" spans="1:6" x14ac:dyDescent="0.25">
      <c r="A29" s="23">
        <v>43047317885</v>
      </c>
      <c r="B29" s="23" t="s">
        <v>146</v>
      </c>
      <c r="C29" s="23" t="s">
        <v>145</v>
      </c>
      <c r="D29" s="23" t="s">
        <v>106</v>
      </c>
      <c r="E29" s="23" t="s">
        <v>107</v>
      </c>
      <c r="F29" s="4">
        <v>33.5</v>
      </c>
    </row>
    <row r="30" spans="1:6" x14ac:dyDescent="0.25">
      <c r="A30" s="23">
        <v>93362201007</v>
      </c>
      <c r="B30" s="23" t="s">
        <v>147</v>
      </c>
      <c r="C30" s="23" t="s">
        <v>148</v>
      </c>
      <c r="D30" s="23" t="s">
        <v>106</v>
      </c>
      <c r="E30" s="23" t="s">
        <v>107</v>
      </c>
      <c r="F30" s="4">
        <v>33.5</v>
      </c>
    </row>
    <row r="31" spans="1:6" x14ac:dyDescent="0.25">
      <c r="A31" s="23">
        <v>39027871727</v>
      </c>
      <c r="B31" s="23" t="s">
        <v>149</v>
      </c>
      <c r="C31" s="23" t="s">
        <v>136</v>
      </c>
      <c r="D31" s="23" t="s">
        <v>106</v>
      </c>
      <c r="E31" s="23" t="s">
        <v>107</v>
      </c>
      <c r="F31" s="4">
        <v>37</v>
      </c>
    </row>
    <row r="32" spans="1:6" x14ac:dyDescent="0.25">
      <c r="A32" s="23">
        <v>45973167541</v>
      </c>
      <c r="B32" s="23" t="s">
        <v>150</v>
      </c>
      <c r="C32" s="23" t="s">
        <v>151</v>
      </c>
      <c r="D32" s="23" t="s">
        <v>106</v>
      </c>
      <c r="E32" s="23" t="s">
        <v>107</v>
      </c>
      <c r="F32" s="4">
        <v>37</v>
      </c>
    </row>
    <row r="33" spans="1:6" x14ac:dyDescent="0.25">
      <c r="A33" s="23">
        <v>83416546499</v>
      </c>
      <c r="B33" s="23" t="s">
        <v>152</v>
      </c>
      <c r="C33" s="23" t="s">
        <v>116</v>
      </c>
      <c r="D33" s="23" t="s">
        <v>106</v>
      </c>
      <c r="E33" s="23" t="s">
        <v>153</v>
      </c>
      <c r="F33" s="4">
        <v>37.49</v>
      </c>
    </row>
    <row r="34" spans="1:6" x14ac:dyDescent="0.25">
      <c r="A34" s="23">
        <v>32530962169</v>
      </c>
      <c r="B34" s="23" t="s">
        <v>154</v>
      </c>
      <c r="C34" s="23" t="s">
        <v>155</v>
      </c>
      <c r="D34" s="23" t="s">
        <v>106</v>
      </c>
      <c r="E34" s="23" t="s">
        <v>107</v>
      </c>
      <c r="F34" s="4">
        <v>40.5</v>
      </c>
    </row>
    <row r="35" spans="1:6" x14ac:dyDescent="0.25">
      <c r="A35" s="23">
        <v>68419124305</v>
      </c>
      <c r="B35" s="23" t="s">
        <v>156</v>
      </c>
      <c r="C35" s="23" t="s">
        <v>109</v>
      </c>
      <c r="D35" s="23" t="s">
        <v>106</v>
      </c>
      <c r="E35" s="23" t="s">
        <v>157</v>
      </c>
      <c r="F35" s="4">
        <v>42.48</v>
      </c>
    </row>
    <row r="36" spans="1:6" x14ac:dyDescent="0.25">
      <c r="A36" s="23">
        <v>24723122482</v>
      </c>
      <c r="B36" s="23" t="s">
        <v>158</v>
      </c>
      <c r="C36" s="23" t="s">
        <v>159</v>
      </c>
      <c r="D36" s="23" t="s">
        <v>106</v>
      </c>
      <c r="E36" s="23" t="s">
        <v>160</v>
      </c>
      <c r="F36" s="4">
        <v>42.96</v>
      </c>
    </row>
    <row r="37" spans="1:6" x14ac:dyDescent="0.25">
      <c r="A37" s="23">
        <v>23208723123</v>
      </c>
      <c r="B37" s="23" t="s">
        <v>118</v>
      </c>
      <c r="C37" s="23" t="s">
        <v>119</v>
      </c>
      <c r="D37" s="23" t="s">
        <v>106</v>
      </c>
      <c r="E37" s="23" t="s">
        <v>107</v>
      </c>
      <c r="F37" s="4">
        <v>43.35</v>
      </c>
    </row>
    <row r="38" spans="1:6" x14ac:dyDescent="0.25">
      <c r="A38" s="23">
        <v>32187511702</v>
      </c>
      <c r="B38" s="23" t="s">
        <v>120</v>
      </c>
      <c r="C38" s="23" t="s">
        <v>121</v>
      </c>
      <c r="D38" s="23" t="s">
        <v>106</v>
      </c>
      <c r="E38" s="23" t="s">
        <v>107</v>
      </c>
      <c r="F38" s="4">
        <v>51</v>
      </c>
    </row>
    <row r="39" spans="1:6" x14ac:dyDescent="0.25">
      <c r="A39" s="23">
        <v>36353355850</v>
      </c>
      <c r="B39" s="23" t="s">
        <v>122</v>
      </c>
      <c r="C39" s="23" t="s">
        <v>121</v>
      </c>
      <c r="D39" s="23" t="s">
        <v>106</v>
      </c>
      <c r="E39" s="23" t="s">
        <v>107</v>
      </c>
      <c r="F39" s="4">
        <v>51</v>
      </c>
    </row>
    <row r="40" spans="1:6" x14ac:dyDescent="0.25">
      <c r="A40" s="23">
        <v>96605206988</v>
      </c>
      <c r="B40" s="23" t="s">
        <v>115</v>
      </c>
      <c r="C40" s="23" t="s">
        <v>116</v>
      </c>
      <c r="D40" s="23" t="s">
        <v>106</v>
      </c>
      <c r="E40" s="23" t="s">
        <v>117</v>
      </c>
      <c r="F40" s="4">
        <v>51.53</v>
      </c>
    </row>
    <row r="41" spans="1:6" x14ac:dyDescent="0.25">
      <c r="A41" s="23">
        <v>90633715804</v>
      </c>
      <c r="B41" s="23" t="s">
        <v>161</v>
      </c>
      <c r="C41" s="23" t="s">
        <v>109</v>
      </c>
      <c r="D41" s="23" t="s">
        <v>106</v>
      </c>
      <c r="E41" s="23" t="s">
        <v>162</v>
      </c>
      <c r="F41" s="4">
        <v>53.09</v>
      </c>
    </row>
    <row r="42" spans="1:6" x14ac:dyDescent="0.25">
      <c r="A42" s="23">
        <v>76595188937</v>
      </c>
      <c r="B42" s="23" t="s">
        <v>125</v>
      </c>
      <c r="C42" s="23" t="s">
        <v>126</v>
      </c>
      <c r="D42" s="23" t="s">
        <v>106</v>
      </c>
      <c r="E42" s="23" t="s">
        <v>107</v>
      </c>
      <c r="F42" s="4">
        <v>54.48</v>
      </c>
    </row>
    <row r="43" spans="1:6" x14ac:dyDescent="0.25">
      <c r="A43" s="23">
        <v>12547919272</v>
      </c>
      <c r="B43" s="23" t="s">
        <v>163</v>
      </c>
      <c r="C43" s="23" t="s">
        <v>164</v>
      </c>
      <c r="D43" s="23" t="s">
        <v>106</v>
      </c>
      <c r="E43" s="23" t="s">
        <v>107</v>
      </c>
      <c r="F43" s="4">
        <v>55.5</v>
      </c>
    </row>
    <row r="44" spans="1:6" x14ac:dyDescent="0.25">
      <c r="A44" s="23">
        <v>23451386899</v>
      </c>
      <c r="B44" s="23" t="s">
        <v>165</v>
      </c>
      <c r="C44" s="23" t="s">
        <v>166</v>
      </c>
      <c r="D44" s="23" t="s">
        <v>106</v>
      </c>
      <c r="E44" s="23" t="s">
        <v>107</v>
      </c>
      <c r="F44" s="4">
        <v>55.5</v>
      </c>
    </row>
    <row r="45" spans="1:6" x14ac:dyDescent="0.25">
      <c r="A45" s="23">
        <v>64081807431</v>
      </c>
      <c r="B45" s="23" t="s">
        <v>167</v>
      </c>
      <c r="C45" s="23" t="s">
        <v>164</v>
      </c>
      <c r="D45" s="23" t="s">
        <v>106</v>
      </c>
      <c r="E45" s="23" t="s">
        <v>107</v>
      </c>
      <c r="F45" s="4">
        <v>55.5</v>
      </c>
    </row>
    <row r="46" spans="1:6" x14ac:dyDescent="0.25">
      <c r="A46" s="23">
        <v>56204655363</v>
      </c>
      <c r="B46" s="23" t="s">
        <v>168</v>
      </c>
      <c r="C46" s="23" t="s">
        <v>169</v>
      </c>
      <c r="D46" s="23" t="s">
        <v>106</v>
      </c>
      <c r="E46" s="23" t="s">
        <v>107</v>
      </c>
      <c r="F46" s="4">
        <v>58</v>
      </c>
    </row>
    <row r="47" spans="1:6" x14ac:dyDescent="0.25">
      <c r="A47" s="23">
        <v>86181644759</v>
      </c>
      <c r="B47" s="23" t="s">
        <v>170</v>
      </c>
      <c r="C47" s="23" t="s">
        <v>121</v>
      </c>
      <c r="D47" s="23" t="s">
        <v>106</v>
      </c>
      <c r="E47" s="23" t="s">
        <v>107</v>
      </c>
      <c r="F47" s="4">
        <v>60</v>
      </c>
    </row>
    <row r="48" spans="1:6" x14ac:dyDescent="0.25">
      <c r="A48" s="23">
        <v>42599613313</v>
      </c>
      <c r="B48" s="23" t="s">
        <v>171</v>
      </c>
      <c r="C48" s="23" t="s">
        <v>109</v>
      </c>
      <c r="D48" s="23" t="s">
        <v>106</v>
      </c>
      <c r="E48" s="23" t="s">
        <v>172</v>
      </c>
      <c r="F48" s="4">
        <v>61.2</v>
      </c>
    </row>
    <row r="49" spans="1:6" x14ac:dyDescent="0.25">
      <c r="A49" s="23">
        <v>86255713939</v>
      </c>
      <c r="B49" s="23" t="s">
        <v>173</v>
      </c>
      <c r="C49" s="23" t="s">
        <v>116</v>
      </c>
      <c r="D49" s="23" t="s">
        <v>106</v>
      </c>
      <c r="E49" s="23" t="s">
        <v>174</v>
      </c>
      <c r="F49" s="4">
        <v>66.349999999999994</v>
      </c>
    </row>
    <row r="50" spans="1:6" x14ac:dyDescent="0.25">
      <c r="A50" s="23">
        <v>15888761247</v>
      </c>
      <c r="B50" s="23" t="s">
        <v>175</v>
      </c>
      <c r="C50" s="23" t="s">
        <v>145</v>
      </c>
      <c r="D50" s="23" t="s">
        <v>106</v>
      </c>
      <c r="E50" s="23" t="s">
        <v>107</v>
      </c>
      <c r="F50" s="4">
        <v>67</v>
      </c>
    </row>
    <row r="51" spans="1:6" x14ac:dyDescent="0.25">
      <c r="A51" s="23">
        <v>18377801049</v>
      </c>
      <c r="B51" s="23" t="s">
        <v>176</v>
      </c>
      <c r="C51" s="23" t="s">
        <v>148</v>
      </c>
      <c r="D51" s="23" t="s">
        <v>106</v>
      </c>
      <c r="E51" s="23" t="s">
        <v>107</v>
      </c>
      <c r="F51" s="4">
        <v>67</v>
      </c>
    </row>
    <row r="52" spans="1:6" x14ac:dyDescent="0.25">
      <c r="A52" s="23">
        <v>66233067989</v>
      </c>
      <c r="B52" s="23" t="s">
        <v>177</v>
      </c>
      <c r="C52" s="23" t="s">
        <v>116</v>
      </c>
      <c r="D52" s="23" t="s">
        <v>106</v>
      </c>
      <c r="E52" s="23" t="s">
        <v>117</v>
      </c>
      <c r="F52" s="4">
        <v>69.38</v>
      </c>
    </row>
    <row r="53" spans="1:6" x14ac:dyDescent="0.25">
      <c r="A53" s="23">
        <v>10383308860</v>
      </c>
      <c r="B53" s="23" t="s">
        <v>178</v>
      </c>
      <c r="C53" s="23" t="s">
        <v>179</v>
      </c>
      <c r="D53" s="23" t="s">
        <v>106</v>
      </c>
      <c r="E53" s="23" t="s">
        <v>107</v>
      </c>
      <c r="F53" s="4">
        <v>72.599999999999994</v>
      </c>
    </row>
    <row r="54" spans="1:6" x14ac:dyDescent="0.25">
      <c r="A54" s="23">
        <v>10372585831</v>
      </c>
      <c r="B54" s="23" t="s">
        <v>131</v>
      </c>
      <c r="C54" s="23" t="s">
        <v>132</v>
      </c>
      <c r="D54" s="23" t="s">
        <v>106</v>
      </c>
      <c r="E54" s="23" t="s">
        <v>107</v>
      </c>
      <c r="F54" s="4">
        <v>74.8</v>
      </c>
    </row>
    <row r="55" spans="1:6" x14ac:dyDescent="0.25">
      <c r="A55" s="23">
        <v>74724110709</v>
      </c>
      <c r="B55" s="23" t="s">
        <v>180</v>
      </c>
      <c r="C55" s="23" t="s">
        <v>181</v>
      </c>
      <c r="D55" s="23" t="s">
        <v>106</v>
      </c>
      <c r="E55" s="23" t="s">
        <v>107</v>
      </c>
      <c r="F55" s="4">
        <v>87.7</v>
      </c>
    </row>
    <row r="56" spans="1:6" x14ac:dyDescent="0.25">
      <c r="A56" s="23">
        <v>86195376444</v>
      </c>
      <c r="B56" s="23" t="s">
        <v>182</v>
      </c>
      <c r="C56" s="23" t="s">
        <v>183</v>
      </c>
      <c r="D56" s="23" t="s">
        <v>106</v>
      </c>
      <c r="E56" s="23" t="s">
        <v>107</v>
      </c>
      <c r="F56" s="4">
        <v>91</v>
      </c>
    </row>
    <row r="57" spans="1:6" x14ac:dyDescent="0.25">
      <c r="A57" s="23">
        <v>8622180689</v>
      </c>
      <c r="B57" s="23" t="s">
        <v>184</v>
      </c>
      <c r="C57" s="23" t="s">
        <v>116</v>
      </c>
      <c r="D57" s="23" t="s">
        <v>106</v>
      </c>
      <c r="E57" s="23" t="s">
        <v>172</v>
      </c>
      <c r="F57" s="4">
        <v>94.5</v>
      </c>
    </row>
    <row r="58" spans="1:6" x14ac:dyDescent="0.25">
      <c r="A58" s="23" t="s">
        <v>2</v>
      </c>
      <c r="B58" s="23" t="s">
        <v>185</v>
      </c>
      <c r="C58" s="23" t="s">
        <v>2</v>
      </c>
      <c r="D58" s="23" t="s">
        <v>106</v>
      </c>
      <c r="E58" s="23" t="s">
        <v>110</v>
      </c>
      <c r="F58" s="4">
        <v>100</v>
      </c>
    </row>
    <row r="59" spans="1:6" x14ac:dyDescent="0.25">
      <c r="A59" s="23">
        <v>34587778910</v>
      </c>
      <c r="B59" s="23" t="s">
        <v>133</v>
      </c>
      <c r="C59" s="23" t="s">
        <v>134</v>
      </c>
      <c r="D59" s="23" t="s">
        <v>106</v>
      </c>
      <c r="E59" s="23" t="s">
        <v>107</v>
      </c>
      <c r="F59" s="4">
        <v>102</v>
      </c>
    </row>
    <row r="60" spans="1:6" x14ac:dyDescent="0.25">
      <c r="A60" s="23">
        <v>29524210204</v>
      </c>
      <c r="B60" s="23" t="s">
        <v>186</v>
      </c>
      <c r="C60" s="23" t="s">
        <v>109</v>
      </c>
      <c r="D60" s="23" t="s">
        <v>106</v>
      </c>
      <c r="E60" s="23" t="s">
        <v>187</v>
      </c>
      <c r="F60" s="4">
        <v>109.36</v>
      </c>
    </row>
    <row r="61" spans="1:6" x14ac:dyDescent="0.25">
      <c r="A61" s="23">
        <v>33428207264</v>
      </c>
      <c r="B61" s="23" t="s">
        <v>188</v>
      </c>
      <c r="C61" s="23" t="s">
        <v>189</v>
      </c>
      <c r="D61" s="23" t="s">
        <v>106</v>
      </c>
      <c r="E61" s="23" t="s">
        <v>117</v>
      </c>
      <c r="F61" s="4">
        <v>112.8</v>
      </c>
    </row>
    <row r="62" spans="1:6" x14ac:dyDescent="0.25">
      <c r="A62" s="23">
        <v>66233067989</v>
      </c>
      <c r="B62" s="23" t="s">
        <v>177</v>
      </c>
      <c r="C62" s="23" t="s">
        <v>116</v>
      </c>
      <c r="D62" s="23" t="s">
        <v>106</v>
      </c>
      <c r="E62" s="23" t="s">
        <v>117</v>
      </c>
      <c r="F62" s="4">
        <v>119.05</v>
      </c>
    </row>
    <row r="63" spans="1:6" x14ac:dyDescent="0.25">
      <c r="A63" s="23">
        <v>72178002056</v>
      </c>
      <c r="B63" s="23" t="s">
        <v>190</v>
      </c>
      <c r="C63" s="23" t="s">
        <v>121</v>
      </c>
      <c r="D63" s="23" t="s">
        <v>106</v>
      </c>
      <c r="E63" s="23" t="s">
        <v>107</v>
      </c>
      <c r="F63" s="4">
        <v>120</v>
      </c>
    </row>
    <row r="64" spans="1:6" x14ac:dyDescent="0.25">
      <c r="A64" s="23"/>
      <c r="B64" s="23" t="s">
        <v>191</v>
      </c>
      <c r="C64" s="23" t="s">
        <v>192</v>
      </c>
      <c r="D64" s="23" t="s">
        <v>106</v>
      </c>
      <c r="E64" s="23" t="s">
        <v>193</v>
      </c>
      <c r="F64" s="4">
        <v>120</v>
      </c>
    </row>
    <row r="65" spans="1:6" x14ac:dyDescent="0.25">
      <c r="A65" s="23">
        <v>55644094063</v>
      </c>
      <c r="B65" s="23" t="s">
        <v>139</v>
      </c>
      <c r="C65" s="23" t="s">
        <v>140</v>
      </c>
      <c r="D65" s="23" t="s">
        <v>106</v>
      </c>
      <c r="E65" s="23" t="s">
        <v>107</v>
      </c>
      <c r="F65" s="4">
        <v>124.95</v>
      </c>
    </row>
    <row r="66" spans="1:6" x14ac:dyDescent="0.25">
      <c r="A66" s="23">
        <v>29770993230</v>
      </c>
      <c r="B66" s="23" t="s">
        <v>194</v>
      </c>
      <c r="C66" s="23" t="s">
        <v>116</v>
      </c>
      <c r="D66" s="23" t="s">
        <v>106</v>
      </c>
      <c r="E66" s="23" t="s">
        <v>195</v>
      </c>
      <c r="F66" s="4">
        <v>139.18</v>
      </c>
    </row>
    <row r="67" spans="1:6" x14ac:dyDescent="0.25">
      <c r="A67" s="23">
        <v>52653416678</v>
      </c>
      <c r="B67" s="23" t="s">
        <v>141</v>
      </c>
      <c r="C67" s="23" t="s">
        <v>142</v>
      </c>
      <c r="D67" s="23" t="s">
        <v>106</v>
      </c>
      <c r="E67" s="23" t="s">
        <v>107</v>
      </c>
      <c r="F67" s="4">
        <v>147.9</v>
      </c>
    </row>
    <row r="68" spans="1:6" x14ac:dyDescent="0.25">
      <c r="A68" s="23">
        <v>52648410969</v>
      </c>
      <c r="B68" s="23" t="s">
        <v>196</v>
      </c>
      <c r="C68" s="23" t="s">
        <v>116</v>
      </c>
      <c r="D68" s="23" t="s">
        <v>106</v>
      </c>
      <c r="E68" s="23" t="s">
        <v>153</v>
      </c>
      <c r="F68" s="4">
        <v>177.26</v>
      </c>
    </row>
    <row r="69" spans="1:6" x14ac:dyDescent="0.25">
      <c r="A69" s="23">
        <v>28402125763</v>
      </c>
      <c r="B69" s="23" t="s">
        <v>197</v>
      </c>
      <c r="C69" s="23" t="s">
        <v>145</v>
      </c>
      <c r="D69" s="23" t="s">
        <v>106</v>
      </c>
      <c r="E69" s="23" t="s">
        <v>107</v>
      </c>
      <c r="F69" s="4">
        <v>201</v>
      </c>
    </row>
    <row r="70" spans="1:6" x14ac:dyDescent="0.25">
      <c r="A70" s="23">
        <v>91951813458</v>
      </c>
      <c r="B70" s="23" t="s">
        <v>198</v>
      </c>
      <c r="C70" s="23" t="s">
        <v>199</v>
      </c>
      <c r="D70" s="23" t="s">
        <v>106</v>
      </c>
      <c r="E70" s="23" t="s">
        <v>107</v>
      </c>
      <c r="F70" s="4">
        <v>201</v>
      </c>
    </row>
    <row r="71" spans="1:6" x14ac:dyDescent="0.25">
      <c r="A71" s="23">
        <v>60174672203</v>
      </c>
      <c r="B71" s="23" t="s">
        <v>200</v>
      </c>
      <c r="C71" s="23" t="s">
        <v>201</v>
      </c>
      <c r="D71" s="23" t="s">
        <v>106</v>
      </c>
      <c r="E71" s="23" t="s">
        <v>202</v>
      </c>
      <c r="F71" s="4">
        <v>203</v>
      </c>
    </row>
    <row r="72" spans="1:6" x14ac:dyDescent="0.25">
      <c r="A72" s="23">
        <v>41461807258</v>
      </c>
      <c r="B72" s="23" t="s">
        <v>203</v>
      </c>
      <c r="C72" s="23" t="s">
        <v>204</v>
      </c>
      <c r="D72" s="23" t="s">
        <v>106</v>
      </c>
      <c r="E72" s="23" t="s">
        <v>107</v>
      </c>
      <c r="F72" s="4">
        <v>232</v>
      </c>
    </row>
    <row r="73" spans="1:6" x14ac:dyDescent="0.25">
      <c r="A73" s="23">
        <v>89811416156</v>
      </c>
      <c r="B73" s="23" t="s">
        <v>205</v>
      </c>
      <c r="C73" s="23" t="s">
        <v>116</v>
      </c>
      <c r="D73" s="23" t="s">
        <v>106</v>
      </c>
      <c r="E73" s="23" t="s">
        <v>193</v>
      </c>
      <c r="F73" s="4">
        <v>243.75</v>
      </c>
    </row>
    <row r="74" spans="1:6" x14ac:dyDescent="0.25">
      <c r="A74" s="23">
        <v>6872053793</v>
      </c>
      <c r="B74" s="23" t="s">
        <v>206</v>
      </c>
      <c r="C74" s="23" t="s">
        <v>207</v>
      </c>
      <c r="D74" s="23" t="s">
        <v>106</v>
      </c>
      <c r="E74" s="23" t="s">
        <v>107</v>
      </c>
      <c r="F74" s="4">
        <v>319</v>
      </c>
    </row>
    <row r="75" spans="1:6" x14ac:dyDescent="0.25">
      <c r="A75" s="23">
        <v>43354566311</v>
      </c>
      <c r="B75" s="23" t="s">
        <v>208</v>
      </c>
      <c r="C75" s="23" t="s">
        <v>116</v>
      </c>
      <c r="D75" s="23" t="s">
        <v>106</v>
      </c>
      <c r="E75" s="23" t="s">
        <v>187</v>
      </c>
      <c r="F75" s="4">
        <v>320.35000000000002</v>
      </c>
    </row>
    <row r="76" spans="1:6" x14ac:dyDescent="0.25">
      <c r="A76" s="23">
        <v>72702911449</v>
      </c>
      <c r="B76" s="23" t="s">
        <v>209</v>
      </c>
      <c r="C76" s="23" t="s">
        <v>116</v>
      </c>
      <c r="D76" s="23" t="s">
        <v>106</v>
      </c>
      <c r="E76" s="23" t="s">
        <v>162</v>
      </c>
      <c r="F76" s="4">
        <v>365</v>
      </c>
    </row>
    <row r="77" spans="1:6" x14ac:dyDescent="0.25">
      <c r="A77" s="23">
        <v>3061873339</v>
      </c>
      <c r="B77" s="23" t="s">
        <v>210</v>
      </c>
      <c r="C77" s="23" t="s">
        <v>109</v>
      </c>
      <c r="D77" s="23" t="s">
        <v>106</v>
      </c>
      <c r="E77" s="23" t="s">
        <v>195</v>
      </c>
      <c r="F77" s="4">
        <v>377.35</v>
      </c>
    </row>
    <row r="78" spans="1:6" x14ac:dyDescent="0.25">
      <c r="A78" s="23">
        <v>66233067989</v>
      </c>
      <c r="B78" s="23" t="s">
        <v>177</v>
      </c>
      <c r="C78" s="23" t="s">
        <v>116</v>
      </c>
      <c r="D78" s="23" t="s">
        <v>106</v>
      </c>
      <c r="E78" s="23" t="s">
        <v>117</v>
      </c>
      <c r="F78" s="4">
        <v>393.12</v>
      </c>
    </row>
    <row r="79" spans="1:6" x14ac:dyDescent="0.25">
      <c r="A79" s="23">
        <v>7306591551</v>
      </c>
      <c r="B79" s="23" t="s">
        <v>211</v>
      </c>
      <c r="C79" s="23" t="s">
        <v>109</v>
      </c>
      <c r="D79" s="23" t="s">
        <v>106</v>
      </c>
      <c r="E79" s="23" t="s">
        <v>212</v>
      </c>
      <c r="F79" s="4">
        <v>401.72</v>
      </c>
    </row>
    <row r="80" spans="1:6" x14ac:dyDescent="0.25">
      <c r="A80" s="23">
        <v>27400987949</v>
      </c>
      <c r="B80" s="23" t="s">
        <v>213</v>
      </c>
      <c r="C80" s="23" t="s">
        <v>214</v>
      </c>
      <c r="D80" s="23" t="s">
        <v>106</v>
      </c>
      <c r="E80" s="23" t="s">
        <v>107</v>
      </c>
      <c r="F80" s="4">
        <v>402</v>
      </c>
    </row>
    <row r="81" spans="1:6" x14ac:dyDescent="0.25">
      <c r="A81" s="23">
        <v>8622180689</v>
      </c>
      <c r="B81" s="23" t="s">
        <v>184</v>
      </c>
      <c r="C81" s="23" t="s">
        <v>116</v>
      </c>
      <c r="D81" s="23" t="s">
        <v>106</v>
      </c>
      <c r="E81" s="23" t="s">
        <v>215</v>
      </c>
      <c r="F81" s="4">
        <v>465.44</v>
      </c>
    </row>
    <row r="82" spans="1:6" x14ac:dyDescent="0.25">
      <c r="A82" s="23">
        <v>87311810356</v>
      </c>
      <c r="B82" s="23" t="s">
        <v>216</v>
      </c>
      <c r="C82" s="23" t="s">
        <v>109</v>
      </c>
      <c r="D82" s="23" t="s">
        <v>106</v>
      </c>
      <c r="E82" s="23" t="s">
        <v>187</v>
      </c>
      <c r="F82" s="4">
        <v>535.67999999999995</v>
      </c>
    </row>
    <row r="83" spans="1:6" x14ac:dyDescent="0.25">
      <c r="A83" s="23">
        <v>58843087891</v>
      </c>
      <c r="B83" s="23" t="s">
        <v>217</v>
      </c>
      <c r="C83" s="23" t="s">
        <v>109</v>
      </c>
      <c r="D83" s="23" t="s">
        <v>106</v>
      </c>
      <c r="E83" s="23" t="s">
        <v>218</v>
      </c>
      <c r="F83" s="4">
        <v>544.38</v>
      </c>
    </row>
    <row r="84" spans="1:6" x14ac:dyDescent="0.25">
      <c r="A84" s="23">
        <v>27759560625</v>
      </c>
      <c r="B84" s="23" t="s">
        <v>123</v>
      </c>
      <c r="C84" s="23" t="s">
        <v>109</v>
      </c>
      <c r="D84" s="23" t="s">
        <v>106</v>
      </c>
      <c r="E84" s="23" t="s">
        <v>130</v>
      </c>
      <c r="F84" s="4">
        <v>589.49</v>
      </c>
    </row>
    <row r="85" spans="1:6" x14ac:dyDescent="0.25">
      <c r="A85" s="23">
        <v>82031999604</v>
      </c>
      <c r="B85" s="23" t="s">
        <v>219</v>
      </c>
      <c r="C85" s="23" t="s">
        <v>116</v>
      </c>
      <c r="D85" s="23" t="s">
        <v>106</v>
      </c>
      <c r="E85" s="23" t="s">
        <v>220</v>
      </c>
      <c r="F85" s="4">
        <v>611.80999999999995</v>
      </c>
    </row>
    <row r="86" spans="1:6" x14ac:dyDescent="0.25">
      <c r="A86" s="23">
        <v>86255713939</v>
      </c>
      <c r="B86" s="23" t="s">
        <v>173</v>
      </c>
      <c r="C86" s="23" t="s">
        <v>116</v>
      </c>
      <c r="D86" s="23" t="s">
        <v>106</v>
      </c>
      <c r="E86" s="23" t="s">
        <v>153</v>
      </c>
      <c r="F86" s="4">
        <v>675.45</v>
      </c>
    </row>
    <row r="87" spans="1:6" x14ac:dyDescent="0.25">
      <c r="A87" s="23">
        <v>81793146560</v>
      </c>
      <c r="B87" s="23" t="s">
        <v>221</v>
      </c>
      <c r="C87" s="23" t="s">
        <v>109</v>
      </c>
      <c r="D87" s="23" t="s">
        <v>106</v>
      </c>
      <c r="E87" s="23" t="s">
        <v>187</v>
      </c>
      <c r="F87" s="4">
        <v>785.68</v>
      </c>
    </row>
    <row r="88" spans="1:6" x14ac:dyDescent="0.25">
      <c r="A88" s="23">
        <v>45547576946</v>
      </c>
      <c r="B88" s="23" t="s">
        <v>222</v>
      </c>
      <c r="C88" s="23" t="s">
        <v>109</v>
      </c>
      <c r="D88" s="23" t="s">
        <v>106</v>
      </c>
      <c r="E88" s="23" t="s">
        <v>202</v>
      </c>
      <c r="F88" s="4">
        <v>870.52</v>
      </c>
    </row>
    <row r="89" spans="1:6" x14ac:dyDescent="0.25">
      <c r="A89" s="23">
        <v>91678676896</v>
      </c>
      <c r="B89" s="23" t="s">
        <v>223</v>
      </c>
      <c r="C89" s="23" t="s">
        <v>116</v>
      </c>
      <c r="D89" s="23" t="s">
        <v>106</v>
      </c>
      <c r="E89" s="23" t="s">
        <v>224</v>
      </c>
      <c r="F89" s="4">
        <v>1103.1300000000001</v>
      </c>
    </row>
    <row r="90" spans="1:6" x14ac:dyDescent="0.25">
      <c r="A90" s="23">
        <v>87311810356</v>
      </c>
      <c r="B90" s="23" t="s">
        <v>216</v>
      </c>
      <c r="C90" s="23" t="s">
        <v>109</v>
      </c>
      <c r="D90" s="23" t="s">
        <v>106</v>
      </c>
      <c r="E90" s="23" t="s">
        <v>187</v>
      </c>
      <c r="F90" s="4">
        <v>1259.99</v>
      </c>
    </row>
    <row r="91" spans="1:6" x14ac:dyDescent="0.25">
      <c r="A91" s="23">
        <v>61817894937</v>
      </c>
      <c r="B91" s="23" t="s">
        <v>225</v>
      </c>
      <c r="C91" s="23" t="s">
        <v>116</v>
      </c>
      <c r="D91" s="23" t="s">
        <v>106</v>
      </c>
      <c r="E91" s="23" t="s">
        <v>153</v>
      </c>
      <c r="F91" s="4">
        <v>1356.93</v>
      </c>
    </row>
    <row r="92" spans="1:6" x14ac:dyDescent="0.25">
      <c r="A92" s="23">
        <v>63401934653</v>
      </c>
      <c r="B92" s="23" t="s">
        <v>226</v>
      </c>
      <c r="C92" s="23" t="s">
        <v>116</v>
      </c>
      <c r="D92" s="23" t="s">
        <v>106</v>
      </c>
      <c r="E92" s="23" t="s">
        <v>224</v>
      </c>
      <c r="F92" s="4">
        <v>1671.07</v>
      </c>
    </row>
    <row r="93" spans="1:6" x14ac:dyDescent="0.25">
      <c r="A93" s="23">
        <v>3061873339</v>
      </c>
      <c r="B93" s="23" t="s">
        <v>210</v>
      </c>
      <c r="C93" s="23" t="s">
        <v>109</v>
      </c>
      <c r="D93" s="23" t="s">
        <v>106</v>
      </c>
      <c r="E93" s="23" t="s">
        <v>195</v>
      </c>
      <c r="F93" s="4">
        <v>2138.41</v>
      </c>
    </row>
    <row r="94" spans="1:6" x14ac:dyDescent="0.25">
      <c r="A94" s="23">
        <v>3061873339</v>
      </c>
      <c r="B94" s="23" t="s">
        <v>210</v>
      </c>
      <c r="C94" s="23" t="s">
        <v>109</v>
      </c>
      <c r="D94" s="23" t="s">
        <v>106</v>
      </c>
      <c r="E94" s="23" t="s">
        <v>195</v>
      </c>
      <c r="F94" s="4">
        <v>2328.54</v>
      </c>
    </row>
    <row r="95" spans="1:6" x14ac:dyDescent="0.25">
      <c r="A95" s="23">
        <v>5743327409</v>
      </c>
      <c r="B95" s="23" t="s">
        <v>227</v>
      </c>
      <c r="C95" s="23" t="s">
        <v>159</v>
      </c>
      <c r="D95" s="23" t="s">
        <v>106</v>
      </c>
      <c r="E95" s="23" t="s">
        <v>117</v>
      </c>
      <c r="F95" s="4">
        <v>2823</v>
      </c>
    </row>
    <row r="96" spans="1:6" x14ac:dyDescent="0.25">
      <c r="A96" s="23" t="s">
        <v>2</v>
      </c>
      <c r="B96" s="23" t="s">
        <v>228</v>
      </c>
      <c r="C96" s="23" t="s">
        <v>2</v>
      </c>
      <c r="D96" s="23" t="s">
        <v>106</v>
      </c>
      <c r="E96" s="23" t="s">
        <v>162</v>
      </c>
      <c r="F96" s="4">
        <v>2968.75</v>
      </c>
    </row>
    <row r="97" spans="1:6" x14ac:dyDescent="0.25">
      <c r="A97" s="23">
        <v>22506712452</v>
      </c>
      <c r="B97" s="23" t="s">
        <v>229</v>
      </c>
      <c r="C97" s="23" t="s">
        <v>116</v>
      </c>
      <c r="D97" s="23" t="s">
        <v>106</v>
      </c>
      <c r="E97" s="23" t="s">
        <v>162</v>
      </c>
      <c r="F97" s="4">
        <v>2998.13</v>
      </c>
    </row>
    <row r="98" spans="1:6" x14ac:dyDescent="0.25">
      <c r="A98" s="23">
        <v>96605206988</v>
      </c>
      <c r="B98" s="23" t="s">
        <v>115</v>
      </c>
      <c r="C98" s="23" t="s">
        <v>116</v>
      </c>
      <c r="D98" s="23" t="s">
        <v>106</v>
      </c>
      <c r="E98" s="23" t="s">
        <v>117</v>
      </c>
      <c r="F98" s="4">
        <v>3140.24</v>
      </c>
    </row>
    <row r="99" spans="1:6" x14ac:dyDescent="0.25">
      <c r="A99" s="23">
        <v>9253797076</v>
      </c>
      <c r="B99" s="23" t="s">
        <v>230</v>
      </c>
      <c r="C99" s="23" t="s">
        <v>109</v>
      </c>
      <c r="D99" s="23" t="s">
        <v>106</v>
      </c>
      <c r="E99" s="23" t="s">
        <v>218</v>
      </c>
      <c r="F99" s="4">
        <v>3580</v>
      </c>
    </row>
    <row r="100" spans="1:6" x14ac:dyDescent="0.25">
      <c r="A100" s="23">
        <v>52648410969</v>
      </c>
      <c r="B100" s="23" t="s">
        <v>196</v>
      </c>
      <c r="C100" s="23" t="s">
        <v>116</v>
      </c>
      <c r="D100" s="23" t="s">
        <v>106</v>
      </c>
      <c r="E100" s="23" t="s">
        <v>130</v>
      </c>
      <c r="F100" s="4">
        <v>14026.53</v>
      </c>
    </row>
    <row r="101" spans="1:6" x14ac:dyDescent="0.25">
      <c r="A101" s="23">
        <v>52648410969</v>
      </c>
      <c r="B101" s="23" t="s">
        <v>196</v>
      </c>
      <c r="C101" s="23" t="s">
        <v>116</v>
      </c>
      <c r="D101" s="23" t="s">
        <v>106</v>
      </c>
      <c r="E101" s="23" t="s">
        <v>212</v>
      </c>
      <c r="F101" s="4">
        <v>15413.28</v>
      </c>
    </row>
    <row r="102" spans="1:6" x14ac:dyDescent="0.25">
      <c r="A102" s="23">
        <v>52648410969</v>
      </c>
      <c r="B102" s="23" t="s">
        <v>196</v>
      </c>
      <c r="C102" s="23" t="s">
        <v>116</v>
      </c>
      <c r="D102" s="23" t="s">
        <v>106</v>
      </c>
      <c r="E102" s="23" t="s">
        <v>174</v>
      </c>
      <c r="F102" s="4">
        <v>19198.36</v>
      </c>
    </row>
    <row r="103" spans="1:6" x14ac:dyDescent="0.25">
      <c r="A103" s="23"/>
      <c r="B103" s="23" t="s">
        <v>231</v>
      </c>
      <c r="C103" s="23" t="s">
        <v>232</v>
      </c>
      <c r="D103" s="23" t="s">
        <v>106</v>
      </c>
      <c r="E103" s="23" t="s">
        <v>233</v>
      </c>
      <c r="F103" s="4">
        <v>26248.69</v>
      </c>
    </row>
    <row r="104" spans="1:6" x14ac:dyDescent="0.25">
      <c r="A104" s="23"/>
      <c r="B104" s="23" t="s">
        <v>231</v>
      </c>
      <c r="C104" s="23" t="s">
        <v>232</v>
      </c>
      <c r="D104" s="23" t="s">
        <v>106</v>
      </c>
      <c r="E104" s="23" t="s">
        <v>233</v>
      </c>
      <c r="F104" s="4">
        <v>63819.31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90" zoomScaleNormal="90" workbookViewId="0">
      <selection sqref="A1:D1"/>
    </sheetView>
  </sheetViews>
  <sheetFormatPr defaultRowHeight="15" x14ac:dyDescent="0.25"/>
  <cols>
    <col min="1" max="1" width="60.5703125" style="11" bestFit="1" customWidth="1"/>
    <col min="2" max="2" width="28" style="12" customWidth="1"/>
    <col min="3" max="3" width="41.42578125" style="12" customWidth="1"/>
    <col min="4" max="4" width="62" style="11" customWidth="1"/>
  </cols>
  <sheetData>
    <row r="1" spans="1:4" ht="17.25" x14ac:dyDescent="0.3">
      <c r="A1" s="28" t="s">
        <v>34</v>
      </c>
      <c r="B1" s="28"/>
      <c r="C1" s="28"/>
      <c r="D1" s="28"/>
    </row>
    <row r="2" spans="1:4" ht="21" customHeight="1" x14ac:dyDescent="0.25">
      <c r="A2" s="15" t="s">
        <v>78</v>
      </c>
    </row>
    <row r="3" spans="1:4" s="6" customFormat="1" ht="45" x14ac:dyDescent="0.25">
      <c r="A3" s="17" t="s">
        <v>4</v>
      </c>
      <c r="B3" s="17" t="s">
        <v>11</v>
      </c>
      <c r="C3" s="17" t="s">
        <v>6</v>
      </c>
      <c r="D3" s="17" t="s">
        <v>7</v>
      </c>
    </row>
    <row r="4" spans="1:4" s="19" customFormat="1" ht="30" x14ac:dyDescent="0.25">
      <c r="A4" s="13" t="s">
        <v>5</v>
      </c>
      <c r="B4" s="18">
        <v>106188.9</v>
      </c>
      <c r="C4" s="13" t="s">
        <v>14</v>
      </c>
      <c r="D4" s="13" t="s">
        <v>15</v>
      </c>
    </row>
    <row r="5" spans="1:4" s="19" customFormat="1" ht="30" x14ac:dyDescent="0.25">
      <c r="A5" s="13" t="s">
        <v>5</v>
      </c>
      <c r="B5" s="18">
        <v>16411.37</v>
      </c>
      <c r="C5" s="13" t="s">
        <v>16</v>
      </c>
      <c r="D5" s="13" t="s">
        <v>18</v>
      </c>
    </row>
    <row r="6" spans="1:4" s="19" customFormat="1" ht="30" x14ac:dyDescent="0.25">
      <c r="A6" s="13" t="s">
        <v>5</v>
      </c>
      <c r="B6" s="18">
        <v>2869.82</v>
      </c>
      <c r="C6" s="13" t="s">
        <v>17</v>
      </c>
      <c r="D6" s="13" t="s">
        <v>79</v>
      </c>
    </row>
    <row r="7" spans="1:4" s="19" customFormat="1" ht="30" x14ac:dyDescent="0.25">
      <c r="A7" s="13" t="s">
        <v>5</v>
      </c>
      <c r="B7" s="18">
        <v>645.77</v>
      </c>
      <c r="C7" s="13" t="s">
        <v>20</v>
      </c>
      <c r="D7" s="13" t="s">
        <v>21</v>
      </c>
    </row>
    <row r="8" spans="1:4" s="19" customFormat="1" ht="30" x14ac:dyDescent="0.25">
      <c r="A8" s="13" t="s">
        <v>5</v>
      </c>
      <c r="B8" s="18">
        <v>336</v>
      </c>
      <c r="C8" s="13" t="s">
        <v>22</v>
      </c>
      <c r="D8" s="13" t="s">
        <v>23</v>
      </c>
    </row>
    <row r="9" spans="1:4" s="19" customFormat="1" ht="45" x14ac:dyDescent="0.25">
      <c r="A9" s="13" t="s">
        <v>5</v>
      </c>
      <c r="B9" s="18">
        <v>654.66</v>
      </c>
      <c r="C9" s="13" t="s">
        <v>24</v>
      </c>
      <c r="D9" s="13" t="s">
        <v>86</v>
      </c>
    </row>
    <row r="10" spans="1:4" s="19" customFormat="1" ht="30" x14ac:dyDescent="0.25">
      <c r="A10" s="13" t="s">
        <v>5</v>
      </c>
      <c r="B10" s="18">
        <f>441.44+300</f>
        <v>741.44</v>
      </c>
      <c r="C10" s="13" t="s">
        <v>19</v>
      </c>
      <c r="D10" s="13" t="s">
        <v>88</v>
      </c>
    </row>
    <row r="11" spans="1:4" s="19" customFormat="1" ht="24" customHeight="1" x14ac:dyDescent="0.25">
      <c r="A11" s="13" t="s">
        <v>5</v>
      </c>
      <c r="B11" s="18">
        <v>6400</v>
      </c>
      <c r="C11" s="13" t="s">
        <v>19</v>
      </c>
      <c r="D11" s="13" t="s">
        <v>90</v>
      </c>
    </row>
    <row r="12" spans="1:4" s="19" customFormat="1" ht="30" x14ac:dyDescent="0.25">
      <c r="A12" s="13" t="s">
        <v>5</v>
      </c>
      <c r="B12" s="18">
        <v>24</v>
      </c>
      <c r="C12" s="13" t="s">
        <v>25</v>
      </c>
      <c r="D12" s="13" t="s">
        <v>18</v>
      </c>
    </row>
    <row r="13" spans="1:4" s="19" customFormat="1" ht="25.5" customHeight="1" x14ac:dyDescent="0.25">
      <c r="A13" s="13" t="s">
        <v>5</v>
      </c>
      <c r="B13" s="18">
        <f>109.44+56.3</f>
        <v>165.74</v>
      </c>
      <c r="C13" s="13" t="s">
        <v>26</v>
      </c>
      <c r="D13" s="13" t="s">
        <v>18</v>
      </c>
    </row>
    <row r="14" spans="1:4" s="19" customFormat="1" ht="25.5" customHeight="1" x14ac:dyDescent="0.25">
      <c r="A14" s="13" t="s">
        <v>5</v>
      </c>
      <c r="B14" s="18">
        <v>8</v>
      </c>
      <c r="C14" s="13" t="s">
        <v>87</v>
      </c>
      <c r="D14" s="13" t="s">
        <v>18</v>
      </c>
    </row>
    <row r="15" spans="1:4" s="19" customFormat="1" ht="45" x14ac:dyDescent="0.25">
      <c r="A15" s="13" t="s">
        <v>5</v>
      </c>
      <c r="B15" s="18">
        <v>1949.49</v>
      </c>
      <c r="C15" s="13" t="s">
        <v>14</v>
      </c>
      <c r="D15" s="13" t="s">
        <v>31</v>
      </c>
    </row>
    <row r="16" spans="1:4" s="19" customFormat="1" ht="30" x14ac:dyDescent="0.25">
      <c r="A16" s="13" t="s">
        <v>5</v>
      </c>
      <c r="B16" s="18">
        <v>292.44</v>
      </c>
      <c r="C16" s="13" t="s">
        <v>16</v>
      </c>
      <c r="D16" s="13" t="s">
        <v>33</v>
      </c>
    </row>
    <row r="17" spans="1:4" s="19" customFormat="1" ht="30" x14ac:dyDescent="0.25">
      <c r="A17" s="13" t="s">
        <v>5</v>
      </c>
      <c r="B17" s="18">
        <v>9.73</v>
      </c>
      <c r="C17" s="13" t="s">
        <v>16</v>
      </c>
      <c r="D17" s="13" t="s">
        <v>27</v>
      </c>
    </row>
    <row r="18" spans="1:4" s="19" customFormat="1" ht="30" x14ac:dyDescent="0.25">
      <c r="A18" s="13" t="s">
        <v>5</v>
      </c>
      <c r="B18" s="18">
        <v>33.18</v>
      </c>
      <c r="C18" s="13" t="s">
        <v>28</v>
      </c>
      <c r="D18" s="13" t="s">
        <v>29</v>
      </c>
    </row>
    <row r="19" spans="1:4" s="19" customFormat="1" ht="22.5" customHeight="1" x14ac:dyDescent="0.25">
      <c r="A19" s="13" t="s">
        <v>5</v>
      </c>
      <c r="B19" s="18">
        <v>1484.48</v>
      </c>
      <c r="C19" s="13" t="s">
        <v>30</v>
      </c>
      <c r="D19" s="13" t="s">
        <v>32</v>
      </c>
    </row>
    <row r="20" spans="1:4" s="19" customFormat="1" ht="45" x14ac:dyDescent="0.25">
      <c r="A20" s="13" t="s">
        <v>5</v>
      </c>
      <c r="B20" s="18">
        <f>757.18+455.38</f>
        <v>1212.56</v>
      </c>
      <c r="C20" s="13" t="s">
        <v>19</v>
      </c>
      <c r="D20" s="13" t="s">
        <v>46</v>
      </c>
    </row>
    <row r="21" spans="1:4" s="19" customFormat="1" ht="30" x14ac:dyDescent="0.25">
      <c r="A21" s="13" t="s">
        <v>5</v>
      </c>
      <c r="B21" s="18">
        <f>30+430.1+42+30</f>
        <v>532.1</v>
      </c>
      <c r="C21" s="13" t="s">
        <v>36</v>
      </c>
      <c r="D21" s="13" t="s">
        <v>89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topLeftCell="A4" zoomScale="80" zoomScaleNormal="80" workbookViewId="0">
      <selection activeCell="E19" sqref="E19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4" customFormat="1" ht="24.75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0" t="s">
        <v>78</v>
      </c>
      <c r="B2" s="30"/>
      <c r="C2" s="10"/>
      <c r="D2" s="10"/>
    </row>
    <row r="3" spans="1:15" s="7" customFormat="1" ht="43.15" customHeight="1" x14ac:dyDescent="0.25">
      <c r="A3" s="33" t="s">
        <v>0</v>
      </c>
      <c r="B3" s="33"/>
      <c r="C3" s="31" t="s">
        <v>1</v>
      </c>
      <c r="D3" s="35" t="s">
        <v>3</v>
      </c>
      <c r="E3" s="35" t="s">
        <v>11</v>
      </c>
      <c r="F3" s="31" t="s">
        <v>4</v>
      </c>
      <c r="G3" s="35" t="s">
        <v>6</v>
      </c>
      <c r="H3" s="31" t="s">
        <v>7</v>
      </c>
      <c r="I3" s="6"/>
      <c r="J3" s="6"/>
      <c r="K3" s="6"/>
      <c r="L3" s="6"/>
      <c r="M3" s="6"/>
      <c r="N3" s="6"/>
      <c r="O3" s="6"/>
    </row>
    <row r="4" spans="1:15" s="7" customFormat="1" ht="22.5" customHeight="1" x14ac:dyDescent="0.25">
      <c r="A4" s="16" t="s">
        <v>12</v>
      </c>
      <c r="B4" s="16" t="s">
        <v>13</v>
      </c>
      <c r="C4" s="34"/>
      <c r="D4" s="36"/>
      <c r="E4" s="36"/>
      <c r="F4" s="32"/>
      <c r="G4" s="37"/>
      <c r="H4" s="32"/>
      <c r="I4" s="6"/>
      <c r="J4" s="6"/>
      <c r="K4" s="6"/>
      <c r="L4" s="6"/>
      <c r="M4" s="6"/>
      <c r="N4" s="6"/>
      <c r="O4" s="6"/>
    </row>
    <row r="5" spans="1:15" ht="45" x14ac:dyDescent="0.25">
      <c r="A5" s="8" t="s">
        <v>51</v>
      </c>
      <c r="B5" s="8" t="s">
        <v>35</v>
      </c>
      <c r="C5" s="20" t="s">
        <v>2</v>
      </c>
      <c r="D5" s="20" t="s">
        <v>2</v>
      </c>
      <c r="E5" s="9">
        <v>1194.03</v>
      </c>
      <c r="F5" s="2" t="s">
        <v>5</v>
      </c>
      <c r="G5" s="2" t="s">
        <v>9</v>
      </c>
      <c r="H5" s="3" t="s">
        <v>8</v>
      </c>
    </row>
    <row r="6" spans="1:15" ht="45" x14ac:dyDescent="0.25">
      <c r="A6" s="8" t="s">
        <v>52</v>
      </c>
      <c r="B6" s="8" t="s">
        <v>53</v>
      </c>
      <c r="C6" s="20" t="s">
        <v>2</v>
      </c>
      <c r="D6" s="20" t="s">
        <v>2</v>
      </c>
      <c r="E6" s="9">
        <v>1228.69</v>
      </c>
      <c r="F6" s="2" t="s">
        <v>5</v>
      </c>
      <c r="G6" s="20" t="s">
        <v>9</v>
      </c>
      <c r="H6" s="3" t="s">
        <v>8</v>
      </c>
    </row>
    <row r="7" spans="1:15" ht="45" x14ac:dyDescent="0.25">
      <c r="A7" s="8" t="s">
        <v>54</v>
      </c>
      <c r="B7" s="8" t="s">
        <v>55</v>
      </c>
      <c r="C7" s="20" t="s">
        <v>2</v>
      </c>
      <c r="D7" s="20" t="s">
        <v>2</v>
      </c>
      <c r="E7" s="9">
        <v>1990.05</v>
      </c>
      <c r="F7" s="2" t="s">
        <v>5</v>
      </c>
      <c r="G7" s="20" t="s">
        <v>9</v>
      </c>
      <c r="H7" s="3" t="s">
        <v>8</v>
      </c>
    </row>
    <row r="8" spans="1:15" ht="45" x14ac:dyDescent="0.25">
      <c r="A8" s="8" t="s">
        <v>56</v>
      </c>
      <c r="B8" s="8" t="s">
        <v>41</v>
      </c>
      <c r="C8" s="20" t="s">
        <v>2</v>
      </c>
      <c r="D8" s="20" t="s">
        <v>2</v>
      </c>
      <c r="E8" s="9">
        <v>1990.05</v>
      </c>
      <c r="F8" s="2" t="s">
        <v>5</v>
      </c>
      <c r="G8" s="20" t="s">
        <v>9</v>
      </c>
      <c r="H8" s="3" t="s">
        <v>8</v>
      </c>
    </row>
    <row r="9" spans="1:15" ht="45" x14ac:dyDescent="0.25">
      <c r="A9" s="8" t="s">
        <v>37</v>
      </c>
      <c r="B9" s="8" t="s">
        <v>40</v>
      </c>
      <c r="C9" s="20" t="s">
        <v>2</v>
      </c>
      <c r="D9" s="20" t="s">
        <v>2</v>
      </c>
      <c r="E9" s="9">
        <v>372.22</v>
      </c>
      <c r="F9" s="2" t="s">
        <v>5</v>
      </c>
      <c r="G9" s="2" t="s">
        <v>10</v>
      </c>
      <c r="H9" s="3" t="s">
        <v>8</v>
      </c>
    </row>
    <row r="10" spans="1:15" ht="45" x14ac:dyDescent="0.25">
      <c r="A10" s="8" t="s">
        <v>51</v>
      </c>
      <c r="B10" s="8" t="s">
        <v>35</v>
      </c>
      <c r="C10" s="20" t="s">
        <v>2</v>
      </c>
      <c r="D10" s="20" t="s">
        <v>2</v>
      </c>
      <c r="E10" s="9">
        <v>131.25</v>
      </c>
      <c r="F10" s="2" t="s">
        <v>5</v>
      </c>
      <c r="G10" s="20" t="s">
        <v>10</v>
      </c>
      <c r="H10" s="3" t="s">
        <v>8</v>
      </c>
    </row>
    <row r="11" spans="1:15" ht="45" x14ac:dyDescent="0.25">
      <c r="A11" s="8" t="s">
        <v>57</v>
      </c>
      <c r="B11" s="8" t="s">
        <v>58</v>
      </c>
      <c r="C11" s="20" t="s">
        <v>2</v>
      </c>
      <c r="D11" s="20" t="s">
        <v>2</v>
      </c>
      <c r="E11" s="9">
        <v>550</v>
      </c>
      <c r="F11" s="2" t="s">
        <v>5</v>
      </c>
      <c r="G11" s="20" t="s">
        <v>10</v>
      </c>
      <c r="H11" s="3" t="s">
        <v>8</v>
      </c>
    </row>
    <row r="12" spans="1:15" ht="45" x14ac:dyDescent="0.25">
      <c r="A12" s="8" t="s">
        <v>59</v>
      </c>
      <c r="B12" s="8" t="s">
        <v>60</v>
      </c>
      <c r="C12" s="20" t="s">
        <v>2</v>
      </c>
      <c r="D12" s="20" t="s">
        <v>2</v>
      </c>
      <c r="E12" s="9">
        <v>61.11</v>
      </c>
      <c r="F12" s="2" t="s">
        <v>5</v>
      </c>
      <c r="G12" s="20" t="s">
        <v>10</v>
      </c>
      <c r="H12" s="3" t="s">
        <v>8</v>
      </c>
    </row>
    <row r="13" spans="1:15" ht="45" x14ac:dyDescent="0.25">
      <c r="A13" s="8" t="s">
        <v>59</v>
      </c>
      <c r="B13" s="8" t="s">
        <v>60</v>
      </c>
      <c r="C13" s="20" t="s">
        <v>2</v>
      </c>
      <c r="D13" s="20" t="s">
        <v>2</v>
      </c>
      <c r="E13" s="9">
        <v>395.55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8" t="s">
        <v>43</v>
      </c>
      <c r="B14" s="8" t="s">
        <v>44</v>
      </c>
      <c r="C14" s="20" t="s">
        <v>2</v>
      </c>
      <c r="D14" s="20" t="s">
        <v>2</v>
      </c>
      <c r="E14" s="9">
        <v>184.17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8" t="s">
        <v>61</v>
      </c>
      <c r="B15" s="8" t="s">
        <v>45</v>
      </c>
      <c r="C15" s="20" t="s">
        <v>2</v>
      </c>
      <c r="D15" s="20" t="s">
        <v>2</v>
      </c>
      <c r="E15" s="9">
        <v>100</v>
      </c>
      <c r="F15" s="2" t="s">
        <v>5</v>
      </c>
      <c r="G15" s="2" t="s">
        <v>9</v>
      </c>
      <c r="H15" s="3" t="s">
        <v>8</v>
      </c>
    </row>
    <row r="16" spans="1:15" ht="45" x14ac:dyDescent="0.25">
      <c r="A16" s="8" t="s">
        <v>62</v>
      </c>
      <c r="B16" s="8" t="s">
        <v>63</v>
      </c>
      <c r="C16" s="20" t="s">
        <v>2</v>
      </c>
      <c r="D16" s="20" t="s">
        <v>2</v>
      </c>
      <c r="E16" s="9">
        <v>109.03</v>
      </c>
      <c r="F16" s="2" t="s">
        <v>5</v>
      </c>
      <c r="G16" s="2" t="s">
        <v>9</v>
      </c>
      <c r="H16" s="3" t="s">
        <v>8</v>
      </c>
    </row>
    <row r="17" spans="1:8" ht="45" x14ac:dyDescent="0.25">
      <c r="A17" s="8" t="s">
        <v>64</v>
      </c>
      <c r="B17" s="8" t="s">
        <v>65</v>
      </c>
      <c r="C17" s="20" t="s">
        <v>2</v>
      </c>
      <c r="D17" s="20" t="s">
        <v>2</v>
      </c>
      <c r="E17" s="9">
        <v>467.66</v>
      </c>
      <c r="F17" s="2" t="s">
        <v>5</v>
      </c>
      <c r="G17" s="2" t="s">
        <v>9</v>
      </c>
      <c r="H17" s="3" t="s">
        <v>8</v>
      </c>
    </row>
    <row r="18" spans="1:8" ht="45" x14ac:dyDescent="0.25">
      <c r="A18" s="8" t="s">
        <v>66</v>
      </c>
      <c r="B18" s="8" t="s">
        <v>67</v>
      </c>
      <c r="C18" s="20" t="s">
        <v>2</v>
      </c>
      <c r="D18" s="20" t="s">
        <v>2</v>
      </c>
      <c r="E18" s="8">
        <v>614.34</v>
      </c>
      <c r="F18" s="2" t="s">
        <v>5</v>
      </c>
      <c r="G18" s="2" t="s">
        <v>9</v>
      </c>
      <c r="H18" s="3" t="s">
        <v>8</v>
      </c>
    </row>
    <row r="19" spans="1:8" ht="45" x14ac:dyDescent="0.25">
      <c r="A19" s="8" t="s">
        <v>68</v>
      </c>
      <c r="B19" s="8" t="s">
        <v>69</v>
      </c>
      <c r="C19" s="20" t="s">
        <v>2</v>
      </c>
      <c r="D19" s="20" t="s">
        <v>2</v>
      </c>
      <c r="E19" s="9">
        <v>1194.03</v>
      </c>
      <c r="F19" s="2" t="s">
        <v>5</v>
      </c>
      <c r="G19" s="2" t="s">
        <v>9</v>
      </c>
      <c r="H19" s="3" t="s">
        <v>8</v>
      </c>
    </row>
    <row r="20" spans="1:8" ht="45" x14ac:dyDescent="0.25">
      <c r="A20" s="8" t="s">
        <v>70</v>
      </c>
      <c r="B20" s="8" t="s">
        <v>41</v>
      </c>
      <c r="C20" s="20" t="s">
        <v>2</v>
      </c>
      <c r="D20" s="20" t="s">
        <v>2</v>
      </c>
      <c r="E20" s="8">
        <v>614.34</v>
      </c>
      <c r="F20" s="2" t="s">
        <v>5</v>
      </c>
      <c r="G20" s="2" t="s">
        <v>9</v>
      </c>
      <c r="H20" s="3" t="s">
        <v>8</v>
      </c>
    </row>
    <row r="21" spans="1:8" ht="45" x14ac:dyDescent="0.25">
      <c r="A21" s="8" t="s">
        <v>71</v>
      </c>
      <c r="B21" s="8" t="s">
        <v>42</v>
      </c>
      <c r="C21" s="20" t="s">
        <v>2</v>
      </c>
      <c r="D21" s="20" t="s">
        <v>2</v>
      </c>
      <c r="E21" s="8">
        <v>347.01</v>
      </c>
      <c r="F21" s="2" t="s">
        <v>5</v>
      </c>
      <c r="G21" s="2" t="s">
        <v>9</v>
      </c>
      <c r="H21" s="3" t="s">
        <v>8</v>
      </c>
    </row>
    <row r="22" spans="1:8" ht="45" x14ac:dyDescent="0.25">
      <c r="A22" s="8" t="s">
        <v>38</v>
      </c>
      <c r="B22" s="8" t="s">
        <v>39</v>
      </c>
      <c r="C22" s="20" t="s">
        <v>2</v>
      </c>
      <c r="D22" s="20" t="s">
        <v>2</v>
      </c>
      <c r="E22" s="8">
        <v>734.33</v>
      </c>
      <c r="F22" s="2" t="s">
        <v>5</v>
      </c>
      <c r="G22" s="2" t="s">
        <v>9</v>
      </c>
      <c r="H22" s="3" t="s">
        <v>8</v>
      </c>
    </row>
    <row r="23" spans="1:8" ht="45" x14ac:dyDescent="0.25">
      <c r="A23" s="8" t="s">
        <v>71</v>
      </c>
      <c r="B23" s="8" t="s">
        <v>42</v>
      </c>
      <c r="C23" s="20" t="s">
        <v>2</v>
      </c>
      <c r="D23" s="20" t="s">
        <v>2</v>
      </c>
      <c r="E23" s="9">
        <v>61.11</v>
      </c>
      <c r="F23" s="2" t="s">
        <v>5</v>
      </c>
      <c r="G23" s="20" t="s">
        <v>10</v>
      </c>
      <c r="H23" s="3" t="s">
        <v>8</v>
      </c>
    </row>
    <row r="24" spans="1:8" ht="45" x14ac:dyDescent="0.25">
      <c r="A24" s="8" t="s">
        <v>38</v>
      </c>
      <c r="B24" s="8" t="s">
        <v>39</v>
      </c>
      <c r="C24" s="20" t="s">
        <v>2</v>
      </c>
      <c r="D24" s="20" t="s">
        <v>2</v>
      </c>
      <c r="E24" s="9">
        <v>122.22</v>
      </c>
      <c r="F24" s="2" t="s">
        <v>5</v>
      </c>
      <c r="G24" s="20" t="s">
        <v>10</v>
      </c>
      <c r="H24" s="3" t="s">
        <v>8</v>
      </c>
    </row>
    <row r="25" spans="1:8" ht="45" x14ac:dyDescent="0.25">
      <c r="A25" s="8" t="s">
        <v>72</v>
      </c>
      <c r="B25" s="8" t="s">
        <v>73</v>
      </c>
      <c r="C25" s="20" t="s">
        <v>2</v>
      </c>
      <c r="D25" s="20" t="s">
        <v>2</v>
      </c>
      <c r="E25" s="8">
        <v>104.71</v>
      </c>
      <c r="F25" s="2" t="s">
        <v>5</v>
      </c>
      <c r="G25" s="2" t="s">
        <v>9</v>
      </c>
      <c r="H25" s="3" t="s">
        <v>8</v>
      </c>
    </row>
    <row r="26" spans="1:8" ht="45" x14ac:dyDescent="0.25">
      <c r="A26" s="8" t="s">
        <v>74</v>
      </c>
      <c r="B26" s="8" t="s">
        <v>75</v>
      </c>
      <c r="C26" s="20" t="s">
        <v>2</v>
      </c>
      <c r="D26" s="20" t="s">
        <v>2</v>
      </c>
      <c r="E26" s="8">
        <v>78.53</v>
      </c>
      <c r="F26" s="2" t="s">
        <v>5</v>
      </c>
      <c r="G26" s="2" t="s">
        <v>9</v>
      </c>
      <c r="H26" s="3" t="s">
        <v>8</v>
      </c>
    </row>
    <row r="27" spans="1:8" ht="45" x14ac:dyDescent="0.25">
      <c r="A27" s="8" t="s">
        <v>76</v>
      </c>
      <c r="B27" s="8" t="s">
        <v>77</v>
      </c>
      <c r="C27" s="20" t="s">
        <v>2</v>
      </c>
      <c r="D27" s="20" t="s">
        <v>2</v>
      </c>
      <c r="E27" s="9">
        <v>1990.05</v>
      </c>
      <c r="F27" s="2" t="s">
        <v>5</v>
      </c>
      <c r="G27" s="2" t="s">
        <v>9</v>
      </c>
      <c r="H27" s="3" t="s">
        <v>8</v>
      </c>
    </row>
    <row r="28" spans="1:8" ht="45" x14ac:dyDescent="0.25">
      <c r="A28" s="8" t="s">
        <v>76</v>
      </c>
      <c r="B28" s="8" t="s">
        <v>77</v>
      </c>
      <c r="C28" s="20" t="s">
        <v>2</v>
      </c>
      <c r="D28" s="20" t="s">
        <v>2</v>
      </c>
      <c r="E28" s="9">
        <v>183.33</v>
      </c>
      <c r="F28" s="2" t="s">
        <v>5</v>
      </c>
      <c r="G28" s="21" t="s">
        <v>10</v>
      </c>
      <c r="H28" s="3" t="s">
        <v>8</v>
      </c>
    </row>
    <row r="29" spans="1:8" ht="45" x14ac:dyDescent="0.25">
      <c r="A29" s="8" t="s">
        <v>54</v>
      </c>
      <c r="B29" s="8" t="s">
        <v>55</v>
      </c>
      <c r="C29" s="20" t="s">
        <v>2</v>
      </c>
      <c r="D29" s="20" t="s">
        <v>2</v>
      </c>
      <c r="E29" s="9">
        <v>183.33</v>
      </c>
      <c r="F29" s="2" t="s">
        <v>5</v>
      </c>
      <c r="G29" s="21" t="s">
        <v>10</v>
      </c>
      <c r="H29" s="3" t="s">
        <v>8</v>
      </c>
    </row>
    <row r="30" spans="1:8" ht="45" x14ac:dyDescent="0.25">
      <c r="A30" s="8" t="s">
        <v>80</v>
      </c>
      <c r="B30" s="8" t="s">
        <v>81</v>
      </c>
      <c r="C30" s="21" t="s">
        <v>2</v>
      </c>
      <c r="D30" s="21" t="s">
        <v>2</v>
      </c>
      <c r="E30" s="8">
        <v>107.45</v>
      </c>
      <c r="F30" s="2" t="s">
        <v>5</v>
      </c>
      <c r="G30" s="2" t="s">
        <v>9</v>
      </c>
      <c r="H30" s="3" t="s">
        <v>8</v>
      </c>
    </row>
    <row r="31" spans="1:8" ht="45" x14ac:dyDescent="0.25">
      <c r="A31" s="8" t="s">
        <v>82</v>
      </c>
      <c r="B31" s="8" t="s">
        <v>83</v>
      </c>
      <c r="C31" s="21" t="s">
        <v>2</v>
      </c>
      <c r="D31" s="21" t="s">
        <v>2</v>
      </c>
      <c r="E31" s="8">
        <v>127.87</v>
      </c>
      <c r="F31" s="2" t="s">
        <v>5</v>
      </c>
      <c r="G31" s="2" t="s">
        <v>9</v>
      </c>
      <c r="H31" s="3" t="s">
        <v>8</v>
      </c>
    </row>
    <row r="32" spans="1:8" ht="45" x14ac:dyDescent="0.25">
      <c r="A32" s="8" t="s">
        <v>84</v>
      </c>
      <c r="B32" s="8" t="s">
        <v>85</v>
      </c>
      <c r="C32" s="21" t="s">
        <v>2</v>
      </c>
      <c r="D32" s="21" t="s">
        <v>2</v>
      </c>
      <c r="E32" s="8">
        <v>126.86</v>
      </c>
      <c r="F32" s="2" t="s">
        <v>5</v>
      </c>
      <c r="G32" s="2" t="s">
        <v>9</v>
      </c>
      <c r="H32" s="3" t="s">
        <v>8</v>
      </c>
    </row>
    <row r="33" spans="1:8" ht="45" x14ac:dyDescent="0.25">
      <c r="A33" s="8" t="s">
        <v>91</v>
      </c>
      <c r="B33" s="8" t="s">
        <v>92</v>
      </c>
      <c r="C33" s="22" t="s">
        <v>2</v>
      </c>
      <c r="D33" s="22" t="s">
        <v>2</v>
      </c>
      <c r="E33" s="9">
        <v>1977.61</v>
      </c>
      <c r="F33" s="2" t="s">
        <v>5</v>
      </c>
      <c r="G33" s="2" t="s">
        <v>9</v>
      </c>
      <c r="H33" s="3" t="s">
        <v>8</v>
      </c>
    </row>
    <row r="34" spans="1:8" ht="45" x14ac:dyDescent="0.25">
      <c r="A34" s="8" t="s">
        <v>93</v>
      </c>
      <c r="B34" s="8" t="s">
        <v>94</v>
      </c>
      <c r="C34" s="22" t="s">
        <v>2</v>
      </c>
      <c r="D34" s="22" t="s">
        <v>2</v>
      </c>
      <c r="E34" s="9">
        <v>1695.85</v>
      </c>
      <c r="F34" s="2" t="s">
        <v>5</v>
      </c>
      <c r="G34" s="2" t="s">
        <v>9</v>
      </c>
      <c r="H34" s="3" t="s">
        <v>8</v>
      </c>
    </row>
    <row r="35" spans="1:8" ht="45" x14ac:dyDescent="0.25">
      <c r="A35" s="8" t="s">
        <v>95</v>
      </c>
      <c r="B35" s="8" t="s">
        <v>96</v>
      </c>
      <c r="C35" s="22" t="s">
        <v>2</v>
      </c>
      <c r="D35" s="22" t="s">
        <v>2</v>
      </c>
      <c r="E35" s="9">
        <v>2015.52</v>
      </c>
      <c r="F35" s="2" t="s">
        <v>5</v>
      </c>
      <c r="G35" s="2" t="s">
        <v>9</v>
      </c>
      <c r="H35" s="3" t="s">
        <v>8</v>
      </c>
    </row>
    <row r="36" spans="1:8" ht="45" x14ac:dyDescent="0.25">
      <c r="A36" s="8" t="s">
        <v>97</v>
      </c>
      <c r="B36" s="8" t="s">
        <v>98</v>
      </c>
      <c r="C36" s="22" t="s">
        <v>2</v>
      </c>
      <c r="D36" s="22" t="s">
        <v>2</v>
      </c>
      <c r="E36" s="9">
        <v>1017.51</v>
      </c>
      <c r="F36" s="2" t="s">
        <v>5</v>
      </c>
      <c r="G36" s="2" t="s">
        <v>9</v>
      </c>
      <c r="H36" s="3" t="s">
        <v>8</v>
      </c>
    </row>
    <row r="37" spans="1:8" ht="45" x14ac:dyDescent="0.25">
      <c r="A37" s="8" t="s">
        <v>99</v>
      </c>
      <c r="B37" s="8" t="s">
        <v>35</v>
      </c>
      <c r="C37" s="22" t="s">
        <v>2</v>
      </c>
      <c r="D37" s="22" t="s">
        <v>2</v>
      </c>
      <c r="E37" s="9">
        <v>1977.61</v>
      </c>
      <c r="F37" s="2" t="s">
        <v>5</v>
      </c>
      <c r="G37" s="2" t="s">
        <v>9</v>
      </c>
      <c r="H37" s="3" t="s">
        <v>8</v>
      </c>
    </row>
    <row r="38" spans="1:8" ht="45" x14ac:dyDescent="0.25">
      <c r="A38" s="8" t="s">
        <v>100</v>
      </c>
      <c r="B38" s="8" t="s">
        <v>101</v>
      </c>
      <c r="C38" s="22" t="s">
        <v>2</v>
      </c>
      <c r="D38" s="22" t="s">
        <v>2</v>
      </c>
      <c r="E38" s="9">
        <v>1695.85</v>
      </c>
      <c r="F38" s="2" t="s">
        <v>5</v>
      </c>
      <c r="G38" s="2" t="s">
        <v>9</v>
      </c>
      <c r="H38" s="3" t="s">
        <v>8</v>
      </c>
    </row>
    <row r="39" spans="1:8" ht="45" x14ac:dyDescent="0.25">
      <c r="A39" s="8" t="s">
        <v>102</v>
      </c>
      <c r="B39" s="8" t="s">
        <v>103</v>
      </c>
      <c r="C39" s="22" t="s">
        <v>2</v>
      </c>
      <c r="D39" s="22" t="s">
        <v>2</v>
      </c>
      <c r="E39" s="9">
        <v>988.81</v>
      </c>
      <c r="F39" s="2" t="s">
        <v>5</v>
      </c>
      <c r="G39" s="2" t="s">
        <v>9</v>
      </c>
      <c r="H39" s="3" t="s">
        <v>8</v>
      </c>
    </row>
    <row r="40" spans="1:8" x14ac:dyDescent="0.25">
      <c r="E40" s="5"/>
    </row>
    <row r="41" spans="1:8" x14ac:dyDescent="0.25">
      <c r="E41" s="5"/>
    </row>
    <row r="42" spans="1:8" x14ac:dyDescent="0.25">
      <c r="E42" s="5"/>
    </row>
    <row r="43" spans="1:8" x14ac:dyDescent="0.25">
      <c r="E43" s="5"/>
    </row>
    <row r="44" spans="1:8" x14ac:dyDescent="0.25">
      <c r="E44" s="5"/>
    </row>
    <row r="45" spans="1:8" x14ac:dyDescent="0.25">
      <c r="E45" s="5"/>
    </row>
    <row r="46" spans="1:8" x14ac:dyDescent="0.25">
      <c r="E46" s="5"/>
    </row>
    <row r="47" spans="1:8" x14ac:dyDescent="0.25">
      <c r="E47" s="5"/>
    </row>
    <row r="48" spans="1:8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2024-04-04T08:03:13Z</dcterms:modified>
</cp:coreProperties>
</file>